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radf\OneDrive\Documents\Gravity Lab\Vivobarefoot\"/>
    </mc:Choice>
  </mc:AlternateContent>
  <xr:revisionPtr revIDLastSave="0" documentId="13_ncr:1_{ED56DE05-2224-4962-81D1-896A384B33C9}" xr6:coauthVersionLast="47" xr6:coauthVersionMax="47" xr10:uidLastSave="{00000000-0000-0000-0000-000000000000}"/>
  <bookViews>
    <workbookView xWindow="-110" yWindow="-110" windowWidth="24220" windowHeight="15500" xr2:uid="{6094EEFB-99EC-4AD3-920B-28421970B302}"/>
  </bookViews>
  <sheets>
    <sheet name="ORDER" sheetId="9" r:id="rId1"/>
  </sheets>
  <definedNames>
    <definedName name="_xlnm._FilterDatabase" localSheetId="0" hidden="1">ORDER!$A$5:$AT$5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184" i="9" l="1"/>
  <c r="AT184" i="9" s="1"/>
  <c r="AS183" i="9"/>
  <c r="AT183" i="9" s="1"/>
  <c r="AS182" i="9"/>
  <c r="AT182" i="9" s="1"/>
  <c r="AS181" i="9"/>
  <c r="AT181" i="9" s="1"/>
  <c r="AS180" i="9"/>
  <c r="AT180" i="9" s="1"/>
  <c r="AS179" i="9"/>
  <c r="AT179" i="9" s="1"/>
  <c r="AS178" i="9"/>
  <c r="AT178" i="9" s="1"/>
  <c r="AS177" i="9"/>
  <c r="AT177" i="9" s="1"/>
  <c r="AS176" i="9"/>
  <c r="AT176" i="9" s="1"/>
  <c r="AS175" i="9"/>
  <c r="AT175" i="9" s="1"/>
  <c r="AS174" i="9"/>
  <c r="AT174" i="9" s="1"/>
  <c r="AS173" i="9"/>
  <c r="AT173" i="9" s="1"/>
  <c r="AS172" i="9"/>
  <c r="AT172" i="9" s="1"/>
  <c r="AS171" i="9"/>
  <c r="AT171" i="9" s="1"/>
  <c r="AS170" i="9"/>
  <c r="AT170" i="9" s="1"/>
  <c r="AS169" i="9"/>
  <c r="AT169" i="9" s="1"/>
  <c r="AS168" i="9"/>
  <c r="AT168" i="9" s="1"/>
  <c r="AS167" i="9"/>
  <c r="AT167" i="9" s="1"/>
  <c r="AS166" i="9"/>
  <c r="AT166" i="9" s="1"/>
  <c r="AS165" i="9"/>
  <c r="AT165" i="9" s="1"/>
  <c r="AS164" i="9"/>
  <c r="AT164" i="9" s="1"/>
  <c r="AS163" i="9"/>
  <c r="AT163" i="9" s="1"/>
  <c r="AS162" i="9"/>
  <c r="AT162" i="9" s="1"/>
  <c r="AS161" i="9"/>
  <c r="AT161" i="9" s="1"/>
  <c r="AS160" i="9"/>
  <c r="AT160" i="9" s="1"/>
  <c r="AS159" i="9"/>
  <c r="AT159" i="9" s="1"/>
  <c r="AS158" i="9"/>
  <c r="AT158" i="9" s="1"/>
  <c r="AS157" i="9"/>
  <c r="AT157" i="9" s="1"/>
  <c r="AS156" i="9"/>
  <c r="AT156" i="9" s="1"/>
  <c r="AS155" i="9"/>
  <c r="AT155" i="9" s="1"/>
  <c r="AS154" i="9"/>
  <c r="AT154" i="9" s="1"/>
  <c r="AS153" i="9"/>
  <c r="AT153" i="9" s="1"/>
  <c r="AS152" i="9"/>
  <c r="AT152" i="9" s="1"/>
  <c r="AS151" i="9"/>
  <c r="AT151" i="9" s="1"/>
  <c r="AS150" i="9"/>
  <c r="AT150" i="9" s="1"/>
  <c r="AS149" i="9"/>
  <c r="AT149" i="9" s="1"/>
  <c r="AS148" i="9"/>
  <c r="AT148" i="9" s="1"/>
  <c r="AS147" i="9"/>
  <c r="AT147" i="9" s="1"/>
  <c r="AS146" i="9"/>
  <c r="AT146" i="9" s="1"/>
  <c r="AS145" i="9"/>
  <c r="AT145" i="9" s="1"/>
  <c r="AS144" i="9"/>
  <c r="AT144" i="9" s="1"/>
  <c r="AS143" i="9"/>
  <c r="AT143" i="9" s="1"/>
  <c r="AS142" i="9"/>
  <c r="AT142" i="9" s="1"/>
  <c r="AS141" i="9"/>
  <c r="AT141" i="9" s="1"/>
  <c r="AS140" i="9"/>
  <c r="AT140" i="9" s="1"/>
  <c r="AS139" i="9"/>
  <c r="AT139" i="9" s="1"/>
  <c r="AS138" i="9"/>
  <c r="AT138" i="9" s="1"/>
  <c r="AS137" i="9"/>
  <c r="AT137" i="9" s="1"/>
  <c r="AS136" i="9"/>
  <c r="AT136" i="9" s="1"/>
  <c r="AS135" i="9"/>
  <c r="AT135" i="9" s="1"/>
  <c r="AS134" i="9"/>
  <c r="AT134" i="9" s="1"/>
  <c r="AS133" i="9"/>
  <c r="AT133" i="9" s="1"/>
  <c r="AS132" i="9"/>
  <c r="AT132" i="9" s="1"/>
  <c r="AS131" i="9"/>
  <c r="AT131" i="9" s="1"/>
  <c r="AS130" i="9"/>
  <c r="AT130" i="9" s="1"/>
  <c r="AS129" i="9"/>
  <c r="AT129" i="9" s="1"/>
  <c r="AS128" i="9"/>
  <c r="AT128" i="9" s="1"/>
  <c r="AS127" i="9"/>
  <c r="AT127" i="9" s="1"/>
  <c r="AS126" i="9"/>
  <c r="AT126" i="9" s="1"/>
  <c r="AS125" i="9"/>
  <c r="AT125" i="9" s="1"/>
  <c r="AS124" i="9"/>
  <c r="AT124" i="9" s="1"/>
  <c r="AS123" i="9"/>
  <c r="AT123" i="9" s="1"/>
  <c r="AS122" i="9"/>
  <c r="AT122" i="9" s="1"/>
  <c r="AS121" i="9"/>
  <c r="AT121" i="9" s="1"/>
  <c r="AS120" i="9"/>
  <c r="AT120" i="9" s="1"/>
  <c r="AS119" i="9"/>
  <c r="AT119" i="9" s="1"/>
  <c r="AS118" i="9"/>
  <c r="AT118" i="9" s="1"/>
  <c r="AS117" i="9"/>
  <c r="AT117" i="9" s="1"/>
  <c r="AS116" i="9"/>
  <c r="AT116" i="9" s="1"/>
  <c r="AS115" i="9"/>
  <c r="AT115" i="9" s="1"/>
  <c r="AS114" i="9"/>
  <c r="AT114" i="9" s="1"/>
  <c r="AS113" i="9"/>
  <c r="AT113" i="9" s="1"/>
  <c r="AS112" i="9"/>
  <c r="AT112" i="9" s="1"/>
  <c r="AS111" i="9"/>
  <c r="AT111" i="9" s="1"/>
  <c r="AS110" i="9"/>
  <c r="AT110" i="9" s="1"/>
  <c r="AS109" i="9"/>
  <c r="AT109" i="9" s="1"/>
  <c r="AS108" i="9"/>
  <c r="AT108" i="9" s="1"/>
  <c r="AS107" i="9"/>
  <c r="AT107" i="9" s="1"/>
  <c r="AS106" i="9"/>
  <c r="AT106" i="9" s="1"/>
  <c r="AS105" i="9"/>
  <c r="AT105" i="9" s="1"/>
  <c r="AS104" i="9"/>
  <c r="AT104" i="9" s="1"/>
  <c r="AS103" i="9"/>
  <c r="AT103" i="9" s="1"/>
  <c r="AS102" i="9"/>
  <c r="AT102" i="9" s="1"/>
  <c r="AS101" i="9"/>
  <c r="AT101" i="9" s="1"/>
  <c r="AS100" i="9"/>
  <c r="AT100" i="9" s="1"/>
  <c r="AS99" i="9"/>
  <c r="AT99" i="9" s="1"/>
  <c r="AS98" i="9"/>
  <c r="AT98" i="9" s="1"/>
  <c r="AS97" i="9"/>
  <c r="AT97" i="9" s="1"/>
  <c r="AS96" i="9"/>
  <c r="AT96" i="9" s="1"/>
  <c r="AS95" i="9"/>
  <c r="AT95" i="9" s="1"/>
  <c r="AS94" i="9"/>
  <c r="AT94" i="9" s="1"/>
  <c r="AS93" i="9"/>
  <c r="AT93" i="9" s="1"/>
  <c r="AS92" i="9"/>
  <c r="AT92" i="9" s="1"/>
  <c r="AS91" i="9"/>
  <c r="AT91" i="9" s="1"/>
  <c r="AS90" i="9"/>
  <c r="AT90" i="9" s="1"/>
  <c r="AS89" i="9"/>
  <c r="AT89" i="9" s="1"/>
  <c r="AS88" i="9"/>
  <c r="AT88" i="9" s="1"/>
  <c r="AS87" i="9"/>
  <c r="AT87" i="9" s="1"/>
  <c r="AS86" i="9"/>
  <c r="AT86" i="9" s="1"/>
  <c r="AS85" i="9"/>
  <c r="AT85" i="9" s="1"/>
  <c r="AS84" i="9"/>
  <c r="AT84" i="9" s="1"/>
  <c r="AS83" i="9"/>
  <c r="AT83" i="9" s="1"/>
  <c r="AS82" i="9"/>
  <c r="AT82" i="9" s="1"/>
  <c r="AS81" i="9"/>
  <c r="AT81" i="9" s="1"/>
  <c r="AS80" i="9"/>
  <c r="AT80" i="9" s="1"/>
  <c r="AS79" i="9"/>
  <c r="AT79" i="9" s="1"/>
  <c r="AS78" i="9"/>
  <c r="AT78" i="9" s="1"/>
  <c r="AS77" i="9"/>
  <c r="AT77" i="9" s="1"/>
  <c r="AS76" i="9"/>
  <c r="AT76" i="9" s="1"/>
  <c r="AS75" i="9"/>
  <c r="AT75" i="9" s="1"/>
  <c r="AS74" i="9"/>
  <c r="AT74" i="9" s="1"/>
  <c r="AS73" i="9"/>
  <c r="AT73" i="9" s="1"/>
  <c r="AS72" i="9"/>
  <c r="AT72" i="9" s="1"/>
  <c r="AS71" i="9"/>
  <c r="AT71" i="9" s="1"/>
  <c r="AS70" i="9"/>
  <c r="AT70" i="9" s="1"/>
  <c r="AS69" i="9"/>
  <c r="AT69" i="9" s="1"/>
  <c r="AS68" i="9"/>
  <c r="AT68" i="9" s="1"/>
  <c r="AS67" i="9"/>
  <c r="AT67" i="9" s="1"/>
  <c r="AS66" i="9"/>
  <c r="AT66" i="9" s="1"/>
  <c r="AS65" i="9"/>
  <c r="AT65" i="9" s="1"/>
  <c r="AS64" i="9"/>
  <c r="AT64" i="9" s="1"/>
  <c r="AS63" i="9"/>
  <c r="AT63" i="9" s="1"/>
  <c r="AS62" i="9"/>
  <c r="AT62" i="9" s="1"/>
  <c r="AS61" i="9"/>
  <c r="AT61" i="9" s="1"/>
  <c r="AS60" i="9"/>
  <c r="AT60" i="9" s="1"/>
  <c r="AS59" i="9"/>
  <c r="AT59" i="9" s="1"/>
  <c r="AS58" i="9"/>
  <c r="AT58" i="9" s="1"/>
  <c r="AS57" i="9"/>
  <c r="AT57" i="9" s="1"/>
  <c r="AS56" i="9"/>
  <c r="AT56" i="9" s="1"/>
  <c r="AS55" i="9"/>
  <c r="AT55" i="9" s="1"/>
  <c r="AS54" i="9"/>
  <c r="AT54" i="9" s="1"/>
  <c r="AS53" i="9"/>
  <c r="AT53" i="9" s="1"/>
  <c r="AS52" i="9"/>
  <c r="AT52" i="9" s="1"/>
  <c r="AS51" i="9"/>
  <c r="AT51" i="9" s="1"/>
  <c r="AS50" i="9"/>
  <c r="AT50" i="9" s="1"/>
  <c r="AS49" i="9"/>
  <c r="AT49" i="9" s="1"/>
  <c r="AS48" i="9"/>
  <c r="AT48" i="9" s="1"/>
  <c r="AS47" i="9"/>
  <c r="AT47" i="9" s="1"/>
  <c r="AS46" i="9"/>
  <c r="AT46" i="9" s="1"/>
  <c r="AS45" i="9"/>
  <c r="AT45" i="9" s="1"/>
  <c r="AS44" i="9"/>
  <c r="AT44" i="9" s="1"/>
  <c r="AS43" i="9"/>
  <c r="AT43" i="9" s="1"/>
  <c r="AS42" i="9"/>
  <c r="AT42" i="9" s="1"/>
  <c r="AS41" i="9"/>
  <c r="AT41" i="9" s="1"/>
  <c r="AS40" i="9"/>
  <c r="AT40" i="9" s="1"/>
  <c r="AS39" i="9"/>
  <c r="AT39" i="9" s="1"/>
  <c r="AS38" i="9"/>
  <c r="AT38" i="9" s="1"/>
  <c r="AS37" i="9"/>
  <c r="AT37" i="9" s="1"/>
  <c r="AS36" i="9"/>
  <c r="AT36" i="9" s="1"/>
  <c r="AS35" i="9"/>
  <c r="AT35" i="9" s="1"/>
  <c r="AS34" i="9"/>
  <c r="AT34" i="9" s="1"/>
  <c r="AS33" i="9"/>
  <c r="AT33" i="9" s="1"/>
  <c r="AS32" i="9"/>
  <c r="AT32" i="9" s="1"/>
  <c r="AS31" i="9"/>
  <c r="AT31" i="9" s="1"/>
  <c r="AS30" i="9"/>
  <c r="AT30" i="9" s="1"/>
  <c r="AS29" i="9"/>
  <c r="AT29" i="9" s="1"/>
  <c r="AS28" i="9"/>
  <c r="AT28" i="9" s="1"/>
  <c r="AS27" i="9"/>
  <c r="AT27" i="9" s="1"/>
  <c r="AS26" i="9"/>
  <c r="AT26" i="9" s="1"/>
  <c r="AS25" i="9"/>
  <c r="AT25" i="9" s="1"/>
  <c r="AS24" i="9"/>
  <c r="AT24" i="9" s="1"/>
  <c r="AS23" i="9"/>
  <c r="AT23" i="9" s="1"/>
  <c r="AS22" i="9"/>
  <c r="AT22" i="9" s="1"/>
  <c r="AS21" i="9"/>
  <c r="AT21" i="9" s="1"/>
  <c r="AS20" i="9"/>
  <c r="AT20" i="9" s="1"/>
  <c r="AS19" i="9"/>
  <c r="AT19" i="9" s="1"/>
  <c r="AS18" i="9"/>
  <c r="AT18" i="9" s="1"/>
  <c r="AS17" i="9"/>
  <c r="AT17" i="9" s="1"/>
  <c r="AS16" i="9"/>
  <c r="AT16" i="9" s="1"/>
  <c r="AS15" i="9"/>
  <c r="AT15" i="9" s="1"/>
  <c r="AS14" i="9"/>
  <c r="AT14" i="9" s="1"/>
  <c r="AS13" i="9"/>
  <c r="AT13" i="9" s="1"/>
  <c r="AS12" i="9"/>
  <c r="AT12" i="9" s="1"/>
  <c r="AS11" i="9"/>
  <c r="AT11" i="9" s="1"/>
  <c r="AS10" i="9"/>
  <c r="AT10" i="9" s="1"/>
  <c r="AS9" i="9"/>
  <c r="AT9" i="9" s="1"/>
  <c r="AS8" i="9"/>
  <c r="AT8" i="9" s="1"/>
  <c r="AS7" i="9"/>
  <c r="AT7" i="9" s="1"/>
  <c r="AS6" i="9"/>
  <c r="AT6" i="9" s="1"/>
  <c r="AS2" i="9" l="1"/>
  <c r="AT2" i="9" l="1"/>
</calcChain>
</file>

<file path=xl/sharedStrings.xml><?xml version="1.0" encoding="utf-8"?>
<sst xmlns="http://schemas.openxmlformats.org/spreadsheetml/2006/main" count="2146" uniqueCount="508">
  <si>
    <t>UK KIDS SIZE</t>
  </si>
  <si>
    <t>US KIDS SIZE</t>
  </si>
  <si>
    <t>UK MENS SIZE</t>
  </si>
  <si>
    <t>US MENS SIZE</t>
  </si>
  <si>
    <t>FOOTWEAR</t>
  </si>
  <si>
    <t>ACCESSORIES</t>
  </si>
  <si>
    <t>VIVO CODE</t>
  </si>
  <si>
    <t>VIVO STYLE NAME</t>
  </si>
  <si>
    <t>STYLE</t>
  </si>
  <si>
    <t>Product Type</t>
  </si>
  <si>
    <t>Product Category</t>
  </si>
  <si>
    <t>GENDER</t>
  </si>
  <si>
    <t>GENDER 2</t>
  </si>
  <si>
    <t>IN STORE MONTH</t>
  </si>
  <si>
    <t>SIZE RUN</t>
  </si>
  <si>
    <t>EU SIZE</t>
  </si>
  <si>
    <t>Total Units</t>
  </si>
  <si>
    <t>Mens</t>
  </si>
  <si>
    <t>WOMENS EU 35-WOMENS EU 43</t>
  </si>
  <si>
    <t>Outdoor</t>
  </si>
  <si>
    <t>Trail</t>
  </si>
  <si>
    <t>Womens</t>
  </si>
  <si>
    <t>309082-02</t>
  </si>
  <si>
    <t>MAGNA FOREST ESC MENS OBSIDIAN/LIME</t>
  </si>
  <si>
    <t>MAGNA FOREST ESC</t>
  </si>
  <si>
    <t>MENS EU 40-MENS EU 49</t>
  </si>
  <si>
    <t>OBSIDIAN</t>
  </si>
  <si>
    <t>Hike</t>
  </si>
  <si>
    <t>209082-02</t>
  </si>
  <si>
    <t>MAGNA FOREST ESC WOMENS OBSIDIAN/LIME</t>
  </si>
  <si>
    <t>MINERAL</t>
  </si>
  <si>
    <t>PRIMUS TRAIL KNIT FG</t>
  </si>
  <si>
    <t>STORM CLOUD</t>
  </si>
  <si>
    <t>309161-01</t>
  </si>
  <si>
    <t>TRACKER FOREST ESC MENS BRACKEN</t>
  </si>
  <si>
    <t>TRACKER FOREST ESC</t>
  </si>
  <si>
    <t>BRACKEN</t>
  </si>
  <si>
    <t>209161-01</t>
  </si>
  <si>
    <t>TRACKER FOREST ESC WOMENS BRACKEN</t>
  </si>
  <si>
    <t>MIDNIGHT</t>
  </si>
  <si>
    <t>309576-03</t>
  </si>
  <si>
    <t>PRIMUS LITE KNIT NATURAL MENS ECLIPSE</t>
  </si>
  <si>
    <t>PRIMUS LITE KNIT NATURAL</t>
  </si>
  <si>
    <t>ECLIPSE</t>
  </si>
  <si>
    <t>DUSTY GREEN</t>
  </si>
  <si>
    <t>209576-01</t>
  </si>
  <si>
    <t>PRIMUS LITE KNIT NATURAL WOMENS DUSTY GREEN</t>
  </si>
  <si>
    <t>TAN</t>
  </si>
  <si>
    <t>GOBI SNEAKER</t>
  </si>
  <si>
    <t>LIMESTONE</t>
  </si>
  <si>
    <t>305102-01</t>
  </si>
  <si>
    <t>RA IV MENS OBSIDIAN</t>
  </si>
  <si>
    <t>RA IV</t>
  </si>
  <si>
    <t>Kids</t>
  </si>
  <si>
    <t>JUNIORS EU 35-JUNIORS EU 38</t>
  </si>
  <si>
    <t>KIDS EU 30-KIDS EU 34</t>
  </si>
  <si>
    <t>PRESCHOOL EU 25-PRESCHOOL EU 29</t>
  </si>
  <si>
    <t>TODDLER EU 20-TODDLER EU 24</t>
  </si>
  <si>
    <t>PRESCHOOL EU 27-PRESCHOOL EU 29</t>
  </si>
  <si>
    <t>DEEP OCEAN</t>
  </si>
  <si>
    <t>135459-03</t>
  </si>
  <si>
    <t>PRIMUS SPORT IV TODDLERS DEEP OCEAN</t>
  </si>
  <si>
    <t>PRIMUS SPORT IV</t>
  </si>
  <si>
    <t>DROP 1</t>
  </si>
  <si>
    <t>DROP 2</t>
  </si>
  <si>
    <t>DROP 3</t>
  </si>
  <si>
    <t>DROP</t>
  </si>
  <si>
    <t>309646-03</t>
  </si>
  <si>
    <t>MOSS</t>
  </si>
  <si>
    <t>309646-02</t>
  </si>
  <si>
    <t>MOTUS STRENGTH II</t>
  </si>
  <si>
    <t>DARK OLIVE</t>
  </si>
  <si>
    <t>309648-05</t>
  </si>
  <si>
    <t>MOTUS STRENGTH II MENS ECLIPSE</t>
  </si>
  <si>
    <t>209548-05</t>
  </si>
  <si>
    <t>MOTUS STRENGTH II WOMENS ECLIPSE</t>
  </si>
  <si>
    <t>309253-03</t>
  </si>
  <si>
    <t>PRIMUS LITE IV MENS MIDNIGHT</t>
  </si>
  <si>
    <t>PRIMUS LITE IV</t>
  </si>
  <si>
    <t>309253-04</t>
  </si>
  <si>
    <t>PRIMUS LITE IV MENS MINERAL</t>
  </si>
  <si>
    <t>309253-01</t>
  </si>
  <si>
    <t>PRIMUS LITE IV MENS OBSIDIAN</t>
  </si>
  <si>
    <t>209253-03</t>
  </si>
  <si>
    <t>PRIMUS LITE IV WOMENS MIDNIGHT</t>
  </si>
  <si>
    <t>209253-04</t>
  </si>
  <si>
    <t>PRIMUS LITE IV WOMENS MINERAL</t>
  </si>
  <si>
    <t>209253-01</t>
  </si>
  <si>
    <t>PRIMUS LITE IV WOMENS OBSIDIAN</t>
  </si>
  <si>
    <t>PURPLE HEATHER</t>
  </si>
  <si>
    <t>SAND</t>
  </si>
  <si>
    <t>DARK TAN</t>
  </si>
  <si>
    <t>MOTUS KNIT</t>
  </si>
  <si>
    <t>105459-01</t>
  </si>
  <si>
    <t>PRIMUS SPORT IV KIDS DEEP OCEAN</t>
  </si>
  <si>
    <t>165459-01</t>
  </si>
  <si>
    <t>PRIMUS SPORT IV PRE-SCHOOL DEEP OCEAN</t>
  </si>
  <si>
    <t>GOBI SNEAKER SCHOOL JUNIORS OBSIDIAN</t>
  </si>
  <si>
    <t>GOBI SNEAKER SCHOOL</t>
  </si>
  <si>
    <t>GOBI SNEAKER SCHOOL KIDS OBSIDIAN</t>
  </si>
  <si>
    <t>GOBI SNEAKER SCHOOL PRE-SCHOOL OBSIDIAN</t>
  </si>
  <si>
    <t>MOTUS FLEX NATURAL</t>
  </si>
  <si>
    <t>MENS</t>
  </si>
  <si>
    <t>HUCKLEBERRY</t>
  </si>
  <si>
    <t>WOMENS</t>
  </si>
  <si>
    <t>MOTUS FLEX NATURAL MENS MOSS</t>
  </si>
  <si>
    <t>MOTUS FLEX NATURAL MENS OBSIDIAN</t>
  </si>
  <si>
    <t>209646-06</t>
  </si>
  <si>
    <t>MOTUS FLEX NATURAL WOMENS SAND</t>
  </si>
  <si>
    <t>309648-11</t>
  </si>
  <si>
    <t>MOTUS STRENGTH II MENS DEEP OCEAN</t>
  </si>
  <si>
    <t>209548-08</t>
  </si>
  <si>
    <t>MOTUS STRENGTH II WOMENS SEPIA ROSE</t>
  </si>
  <si>
    <t>SEPIA ROSE</t>
  </si>
  <si>
    <t>MOLE</t>
  </si>
  <si>
    <t>GOBI III SNEAKER LEATHER</t>
  </si>
  <si>
    <t>309123-02</t>
  </si>
  <si>
    <t>GOBI III SNEAKER LEATHER MENS LIMESTONE</t>
  </si>
  <si>
    <t>209123-02</t>
  </si>
  <si>
    <t>GOBI III SNEAKER LEATHER WOMENS LIMESTONE</t>
  </si>
  <si>
    <t>309123-03</t>
  </si>
  <si>
    <t>GOBI III SNEAKER LEATHER MENS TAN</t>
  </si>
  <si>
    <t>209123-03</t>
  </si>
  <si>
    <t>GOBI III SNEAKER LEATHER WOMENS TAN</t>
  </si>
  <si>
    <t>309123-07</t>
  </si>
  <si>
    <t>GOBI III SNEAKER LEATHER MENS TRIPLE OBSIDIAN</t>
  </si>
  <si>
    <t>TRIPLE OBSIDIAN</t>
  </si>
  <si>
    <t>205102-01</t>
  </si>
  <si>
    <t>RA IV WOMENS OBSIDIAN</t>
  </si>
  <si>
    <t>ECLIPSE/ MOLTEN LAVA</t>
  </si>
  <si>
    <t>309617-07</t>
  </si>
  <si>
    <t>PRIMUS TRAIL FLOW WP MENS ECLIPSE/ MOLTEN LAVA</t>
  </si>
  <si>
    <t>PRIMUS TRAIL FLOW WP</t>
  </si>
  <si>
    <t>209617-07</t>
  </si>
  <si>
    <t>PRIMUS TRAIL FLOW WP WOMENS ECLIPSE/ MOLTEN LAVA</t>
  </si>
  <si>
    <t>309161-02</t>
  </si>
  <si>
    <t>TRACKER FOREST ESC MENS OBSIDIAN</t>
  </si>
  <si>
    <t>209161-02</t>
  </si>
  <si>
    <t>TRACKER FOREST ESC WOMENS OBSIDIAN</t>
  </si>
  <si>
    <t>TRACKER LEATHER AT II</t>
  </si>
  <si>
    <t>TRACKER LEATHER AT LOW II</t>
  </si>
  <si>
    <t>KIDS</t>
  </si>
  <si>
    <t>PRE-SCHOOL</t>
  </si>
  <si>
    <t>JUNIORS</t>
  </si>
  <si>
    <t>TODDLERS</t>
  </si>
  <si>
    <t>166091-05</t>
  </si>
  <si>
    <t>MOTUS KNIT PRE-SCHOOL WOODLAND GREY</t>
  </si>
  <si>
    <t>WOODLAND GREY</t>
  </si>
  <si>
    <t>136091-05</t>
  </si>
  <si>
    <t>MOTUS KNIT TODDLERS WOODLAND GREY</t>
  </si>
  <si>
    <t>NIGHT SKY</t>
  </si>
  <si>
    <t>115099-11</t>
  </si>
  <si>
    <t>PRIMUS TRAIL KNIT FG JUNIORS NIGHT SKY</t>
  </si>
  <si>
    <t>105099-11</t>
  </si>
  <si>
    <t>PRIMUS TRAIL KNIT FG KIDS NIGHT SKY</t>
  </si>
  <si>
    <t>165099-11</t>
  </si>
  <si>
    <t>PRIMUS TRAIL KNIT FG PRE-SCHOOL NIGHT SKY</t>
  </si>
  <si>
    <t>309082-05</t>
  </si>
  <si>
    <t>MAGNA FOREST ESC MENS TAN</t>
  </si>
  <si>
    <t>Unisex</t>
  </si>
  <si>
    <t>UNISEX</t>
  </si>
  <si>
    <t>NEED STATE</t>
  </si>
  <si>
    <t>309188-05</t>
  </si>
  <si>
    <t>MOTUS AGILITY MENS LIMESTONE</t>
  </si>
  <si>
    <t>MOTUS AGILITY</t>
  </si>
  <si>
    <t>209188-05</t>
  </si>
  <si>
    <t>MOTUS AGILITY WOMENS LIMESTONE</t>
  </si>
  <si>
    <t>309188-04</t>
  </si>
  <si>
    <t>MOTUS AGILITY MENS SAND</t>
  </si>
  <si>
    <t>209188-03</t>
  </si>
  <si>
    <t>MOTUS AGILITY WOMENS SAND</t>
  </si>
  <si>
    <t>309188-02</t>
  </si>
  <si>
    <t>MOTUS AGILITY MENS EUCALYPTUS</t>
  </si>
  <si>
    <t>EUCALYPTUS</t>
  </si>
  <si>
    <t>209188-01</t>
  </si>
  <si>
    <t>MOTUS AGILITY WOMENS BURLWOOD</t>
  </si>
  <si>
    <t>BURLWOOD</t>
  </si>
  <si>
    <t>309016-01</t>
  </si>
  <si>
    <t>MOTUS AGILITY MID MENS OBSIDIAN</t>
  </si>
  <si>
    <t>MOTUS AGILITY MID</t>
  </si>
  <si>
    <t>209016-01</t>
  </si>
  <si>
    <t>MOTUS AGILITY MID WOMENS OBSIDIAN</t>
  </si>
  <si>
    <t>309016-02</t>
  </si>
  <si>
    <t>MOTUS AGILITY MID MENS OBSIDIAN/ LIMESTONE</t>
  </si>
  <si>
    <t>OBSIDIAN/ LIMESTONE</t>
  </si>
  <si>
    <t>209016-02</t>
  </si>
  <si>
    <t>MOTUS AGILITY MID WOMENS OBSIDIAN/ LIMESTONE</t>
  </si>
  <si>
    <t>209646-10</t>
  </si>
  <si>
    <t>MOTUS FLEX NATURAL WOMENS ETHEREA</t>
  </si>
  <si>
    <t>ETHEREA</t>
  </si>
  <si>
    <t>309648-17</t>
  </si>
  <si>
    <t>MOTUS STRENGTH II MENS PEYOTE</t>
  </si>
  <si>
    <t>PEYOTE</t>
  </si>
  <si>
    <t>209548-20</t>
  </si>
  <si>
    <t>MOTUS STRENGTH II WOMENS PEYOTE</t>
  </si>
  <si>
    <t>309576-02</t>
  </si>
  <si>
    <t>PRIMUS LITE KNIT NATURAL MENS COCONUT</t>
  </si>
  <si>
    <t>COCONUT</t>
  </si>
  <si>
    <t>209576-02</t>
  </si>
  <si>
    <t>PRIMUS LITE KNIT NATURAL WOMENS COCONUT</t>
  </si>
  <si>
    <t>309576-14</t>
  </si>
  <si>
    <t>PRIMUS LITE KNIT NATURAL MENS STORM CLOUD</t>
  </si>
  <si>
    <t>309113-01</t>
  </si>
  <si>
    <t>GOBI DUNE SNEAKER CORDURA MENS DARK OLIVE JJF</t>
  </si>
  <si>
    <t>GOBI DUNE SNEAKER CORDURA</t>
  </si>
  <si>
    <t>309123-08</t>
  </si>
  <si>
    <t>GOBI III SNEAKER LEATHER MENS LIMESTONE/DARK OLIVE</t>
  </si>
  <si>
    <t>209123-07</t>
  </si>
  <si>
    <t>GOBI III SNEAKER LEATHER WOMENS BIRCH/CAMEO BROWN</t>
  </si>
  <si>
    <t>CAMEO BROWN</t>
  </si>
  <si>
    <t>309569-07</t>
  </si>
  <si>
    <t>SENSUS II GROUNDING MENS OBSIDIAN</t>
  </si>
  <si>
    <t>SENSUS II GROUNDING</t>
  </si>
  <si>
    <t>209569-06</t>
  </si>
  <si>
    <t>SENSUS II GROUNDING WOMENS OBSIDIAN</t>
  </si>
  <si>
    <t>309569-01</t>
  </si>
  <si>
    <t>SENSUS II GROUNDING MENS TAN</t>
  </si>
  <si>
    <t>209569-01</t>
  </si>
  <si>
    <t>SENSUS II GROUNDING WOMENS TAN</t>
  </si>
  <si>
    <t>309006-01</t>
  </si>
  <si>
    <t>SENSUS MOC GROUNDING MENS OBSIDIAN</t>
  </si>
  <si>
    <t>SENSUS MOC GROUNDING</t>
  </si>
  <si>
    <t>309006-02</t>
  </si>
  <si>
    <t>SENSUS MOC GROUNDING MENS DARK TAN</t>
  </si>
  <si>
    <t>SENSUS MOC GROUNDING SUEDE</t>
  </si>
  <si>
    <t>309564-01</t>
  </si>
  <si>
    <t>SENSUS YIN SLIDE MENS OBSIDIAN</t>
  </si>
  <si>
    <t>SENSUS YIN SLIDE</t>
  </si>
  <si>
    <t>209564-01</t>
  </si>
  <si>
    <t>SENSUS YIN SLIDE WOMENS OBSIDIAN</t>
  </si>
  <si>
    <t>209564-10</t>
  </si>
  <si>
    <t>SENSUS YIN SLIDE WOMENS CAMEO BROWN</t>
  </si>
  <si>
    <t>309564-03</t>
  </si>
  <si>
    <t>SENSUS YIN SLIDE MENS MOLE</t>
  </si>
  <si>
    <t>209564-11</t>
  </si>
  <si>
    <t>SENSUS YIN SLIDE WOMENS MOLE</t>
  </si>
  <si>
    <t>309564-02</t>
  </si>
  <si>
    <t>SENSUS YIN SLIDE MENS DARK OLIVE</t>
  </si>
  <si>
    <t>209564-06</t>
  </si>
  <si>
    <t>SENSUS YIN SLIDE WOMENS SAND</t>
  </si>
  <si>
    <t>OBSIDIAN/LEMON ZEST</t>
  </si>
  <si>
    <t>309003-01</t>
  </si>
  <si>
    <t>PRIMUS OFF TRAIL MENS DEEP OCEAN</t>
  </si>
  <si>
    <t>PRIMUS OFF TRAIL</t>
  </si>
  <si>
    <t>209003-01</t>
  </si>
  <si>
    <t>PRIMUS OFF TRAIL WOMENS DEEP OCEAN</t>
  </si>
  <si>
    <t>309003-05</t>
  </si>
  <si>
    <t>PRIMUS OFF TRAIL MENS DARK OLIVE</t>
  </si>
  <si>
    <t>209003-05</t>
  </si>
  <si>
    <t>PRIMUS OFF TRAIL WOMENS DARK OLIVE</t>
  </si>
  <si>
    <t>309003-03</t>
  </si>
  <si>
    <t>PRIMUS OFF TRAIL MENS AFRICAN VIOLET</t>
  </si>
  <si>
    <t>AFRICAN VIOLET</t>
  </si>
  <si>
    <t>209003-03</t>
  </si>
  <si>
    <t>PRIMUS OFF TRAIL WOMENS AFRICAN VIOLET</t>
  </si>
  <si>
    <t>309600-03</t>
  </si>
  <si>
    <t>PRIMUS TRAIL FG 3.5 MENS OBSIDIAN</t>
  </si>
  <si>
    <t>PRIMUS TRAIL FG 3.5</t>
  </si>
  <si>
    <t>209600-03</t>
  </si>
  <si>
    <t>PRIMUS TRAIL FG 3.5 WOMENS OBSIDIAN</t>
  </si>
  <si>
    <t>309600-09</t>
  </si>
  <si>
    <t>PRIMUS TRAIL FG 3.5 MENS INSIGNIA BLUE/ GUM</t>
  </si>
  <si>
    <t>209600-09</t>
  </si>
  <si>
    <t>PRIMUS TRAIL FG 3.5 WOMENS INSIGNIA BLUE/GUM</t>
  </si>
  <si>
    <t>309600-10</t>
  </si>
  <si>
    <t>PRIMUS TRAIL FG 3.5 MENS SEAGRASS</t>
  </si>
  <si>
    <t>309114-01</t>
  </si>
  <si>
    <t>PRIMUS TRAIL KNIT FG GROUNDING MENS OBSIDIAN/OBSIDIAN</t>
  </si>
  <si>
    <t>PRIMUS TRAIL KNIT FG GROUNDING</t>
  </si>
  <si>
    <t>209114-01</t>
  </si>
  <si>
    <t>PRIMUS TRAIL KNIT FG GROUNDING WOMENS ECLIPSE PURPLE HEATHER</t>
  </si>
  <si>
    <t>309114-02</t>
  </si>
  <si>
    <t>PRIMUS TRAIL KNIT FG GROUNDING MENS DARK OLIVE</t>
  </si>
  <si>
    <t>209114-02</t>
  </si>
  <si>
    <t>PRIMUS TRAIL KNIT FG GROUNDING WOMENS DARK OLIVE</t>
  </si>
  <si>
    <t>309114-06</t>
  </si>
  <si>
    <t>PRIMUS TRAIL KNIT FG GROUNDING MENS NIGHT SKY</t>
  </si>
  <si>
    <t>209114-06</t>
  </si>
  <si>
    <t>PRIMUS TRAIL KNIT FG GROUNDING WOMENS NIGHT SKY</t>
  </si>
  <si>
    <t>309114-05</t>
  </si>
  <si>
    <t>PRIMUS TRAIL KNIT FG GROUNDING MENS TURBULENCE</t>
  </si>
  <si>
    <t>TURBULENCE</t>
  </si>
  <si>
    <t>209114-04</t>
  </si>
  <si>
    <t>PRIMUS TRAIL KNIT FG GROUNDING WOMENS PEYOTE</t>
  </si>
  <si>
    <t>TRACKER ORA SANDAL</t>
  </si>
  <si>
    <t>309691-05</t>
  </si>
  <si>
    <t>TRACKER ORA SANDAL MENS DARK OLIVE</t>
  </si>
  <si>
    <t>209691-06</t>
  </si>
  <si>
    <t>TRACKER ORA SANDAL WOMENS DARK OLIVE</t>
  </si>
  <si>
    <t>309511-01</t>
  </si>
  <si>
    <t>209511-01</t>
  </si>
  <si>
    <t>309511-08</t>
  </si>
  <si>
    <t>WINTER MOSS/ GUM</t>
  </si>
  <si>
    <t>209511-10</t>
  </si>
  <si>
    <t>GOBI BAR SCHOOL JUNIORS OBSIDIAN</t>
  </si>
  <si>
    <t>GOBI BAR SCHOOL</t>
  </si>
  <si>
    <t>GOBI BAR SCHOOL KIDS OBSIDIAN</t>
  </si>
  <si>
    <t>GOBI BAR SCHOOL PRE-SCHOOL OBSIDIAN</t>
  </si>
  <si>
    <t>115434-08</t>
  </si>
  <si>
    <t>GOBI SNEAKER JUNIORS CAMEO BROWN</t>
  </si>
  <si>
    <t>105434-08</t>
  </si>
  <si>
    <t>GOBI SNEAKER KIDS CAMEO BROWN</t>
  </si>
  <si>
    <t>165434-07</t>
  </si>
  <si>
    <t>GOBI SNEAKER PRE-SCHOOL CAMEO BROWN</t>
  </si>
  <si>
    <t>135434-11</t>
  </si>
  <si>
    <t>GOBI SNEAKER TODDLERS CAMEO BROWN</t>
  </si>
  <si>
    <t>115434-09</t>
  </si>
  <si>
    <t>GOBI SNEAKER JUNIORS GLACIAL GREEN</t>
  </si>
  <si>
    <t>GLACIAL GREEN</t>
  </si>
  <si>
    <t>105434-09</t>
  </si>
  <si>
    <t>GOBI SNEAKER KIDS GLACIAL GREEN</t>
  </si>
  <si>
    <t>165434-08</t>
  </si>
  <si>
    <t>GOBI SNEAKER PRE-SCHOOL GLACIAL GREEN</t>
  </si>
  <si>
    <t>135434-12</t>
  </si>
  <si>
    <t>GOBI SNEAKER TODDLERS GLACIAL GREEN</t>
  </si>
  <si>
    <t>111035-01</t>
  </si>
  <si>
    <t>101035-01</t>
  </si>
  <si>
    <t>161035-01</t>
  </si>
  <si>
    <t>166091-03</t>
  </si>
  <si>
    <t>MOTUS KNIT PRE-SCHOOL GLACIAL GREEN</t>
  </si>
  <si>
    <t>136091-03</t>
  </si>
  <si>
    <t>MOTUS KNIT TODDLERS GLACIAL GREEN</t>
  </si>
  <si>
    <t>105459-11</t>
  </si>
  <si>
    <t>PRIMUS SPORT IV KIDS FERN</t>
  </si>
  <si>
    <t>FERN</t>
  </si>
  <si>
    <t>165459-12</t>
  </si>
  <si>
    <t>PRIMUS SPORT IV PRE-SCHOOL FERN</t>
  </si>
  <si>
    <t>135459-16</t>
  </si>
  <si>
    <t>PRIMUS SPORT IV TODDLERS FERN</t>
  </si>
  <si>
    <t>105459-12</t>
  </si>
  <si>
    <t>PRIMUS SPORT IV KIDS EMBER</t>
  </si>
  <si>
    <t>EMBER</t>
  </si>
  <si>
    <t>165459-11</t>
  </si>
  <si>
    <t>PRIMUS SPORT IV PRE-SCHOOL EMBER</t>
  </si>
  <si>
    <t>135459-17</t>
  </si>
  <si>
    <t>PRIMUS SPORT IV TODDLERS EMBER</t>
  </si>
  <si>
    <t>105459-10</t>
  </si>
  <si>
    <t>PRIMUS SPORT IV KIDS AFRICAN VIOLET</t>
  </si>
  <si>
    <t>165459-10</t>
  </si>
  <si>
    <t>PRIMUS SPORT IV PRE-SCHOOL AFRICAN VIOLET</t>
  </si>
  <si>
    <t>135459-15</t>
  </si>
  <si>
    <t>PRIMUS SPORT IV TODDLERS AFRICAN VIOLET</t>
  </si>
  <si>
    <t>115099-01</t>
  </si>
  <si>
    <t>PRIMUS TRAIL KNIT FG JUNIORS ECLIPSE</t>
  </si>
  <si>
    <t>OUTDOOR</t>
  </si>
  <si>
    <t>105099-01</t>
  </si>
  <si>
    <t>PRIMUS TRAIL KNIT FG KIDS ECLIPSE</t>
  </si>
  <si>
    <t>165099-01</t>
  </si>
  <si>
    <t>PRIMUS TRAIL KNIT FG PRE-SCHOOL ECLIPSE</t>
  </si>
  <si>
    <t>115099-12</t>
  </si>
  <si>
    <t>PRIMUS TRAIL KNIT FG JUNIORS AFRICAN VIOLET</t>
  </si>
  <si>
    <t>105099-12</t>
  </si>
  <si>
    <t>PRIMUS TRAIL KNIT FG KIDS AFRICAN VIOLET</t>
  </si>
  <si>
    <t>165099-12</t>
  </si>
  <si>
    <t>PRIMUS TRAIL KNIT FG PRE-SCHOOL AFRICAN VIOLET</t>
  </si>
  <si>
    <t>120002-01</t>
  </si>
  <si>
    <t>THERMAL INSOLE TODDLERS RED</t>
  </si>
  <si>
    <t>120990-01</t>
  </si>
  <si>
    <t>THERMAL INSOLE KIDS RED</t>
  </si>
  <si>
    <t>140990-01</t>
  </si>
  <si>
    <t>THERMAL INSOLE JUNIORS RED</t>
  </si>
  <si>
    <t>170990-01</t>
  </si>
  <si>
    <t>THERMAL INSOLE PRE-SCHOOL RED</t>
  </si>
  <si>
    <t>205656-01</t>
  </si>
  <si>
    <t>GOBI BALLET WOMENS OBSIDIAN</t>
  </si>
  <si>
    <t>205656-02</t>
  </si>
  <si>
    <t>GOBI BALLET WOMENS SAND</t>
  </si>
  <si>
    <t>209003-04</t>
  </si>
  <si>
    <t>PRIMUS OFF TRAIL WOMENS BUTTERFLY</t>
  </si>
  <si>
    <t>209008-01</t>
  </si>
  <si>
    <t>MOTUS STRIDE WOMENS DRIFTSTONE</t>
  </si>
  <si>
    <t>209008-02</t>
  </si>
  <si>
    <t>MOTUS STRIDE WOMENS ECLIPSE</t>
  </si>
  <si>
    <t>209008-04</t>
  </si>
  <si>
    <t>MOTUS STRIDE WOMENS CAMEO BROWN</t>
  </si>
  <si>
    <t>209691-07</t>
  </si>
  <si>
    <t>TRACKER ORA SANDAL WOMENS CAMEO BROWN PRINT</t>
  </si>
  <si>
    <t>210991-01</t>
  </si>
  <si>
    <t>PERFORMANCE INSOLE WOMENS OBSIDIAN</t>
  </si>
  <si>
    <t>220002-01</t>
  </si>
  <si>
    <t>THERMAL INSOLE WOMENS RED</t>
  </si>
  <si>
    <t>220004-01</t>
  </si>
  <si>
    <t>EVERYDAY INSOLE WOMENS CORK</t>
  </si>
  <si>
    <t>305102-04</t>
  </si>
  <si>
    <t>RA IV MENS DARK OLIVE</t>
  </si>
  <si>
    <t>309003-04</t>
  </si>
  <si>
    <t>PRIMUS OFF TRAIL MENS BUTTERFLY</t>
  </si>
  <si>
    <t>309008-01</t>
  </si>
  <si>
    <t>MOTUS STRIDE MENS ASPHALT</t>
  </si>
  <si>
    <t>309008-02</t>
  </si>
  <si>
    <t>MOTUS STRIDE MENS ECLIPSE</t>
  </si>
  <si>
    <t>309008-03</t>
  </si>
  <si>
    <t>MOTUS STRIDE MENS DRIFTSTONE</t>
  </si>
  <si>
    <t>309113-02</t>
  </si>
  <si>
    <t>GOBI DUNE SNEAKER CORDURA MENS COCONUT</t>
  </si>
  <si>
    <t>310991-01</t>
  </si>
  <si>
    <t>PERFORMANCE INSOLE MENS OBSIDIAN</t>
  </si>
  <si>
    <t>320001-01</t>
  </si>
  <si>
    <t>THERMAL INSOLE MENS RED</t>
  </si>
  <si>
    <t>320002-01</t>
  </si>
  <si>
    <t>EVERYDAY INSOLE MENS CORK</t>
  </si>
  <si>
    <t>900015-01</t>
  </si>
  <si>
    <t>VIVOBAREFOOT REFRESH: CHARCOAL INSERTS</t>
  </si>
  <si>
    <t>900014-01</t>
  </si>
  <si>
    <t>VIVOBAREFOOT BAREFOOTWEAR CARE KIT</t>
  </si>
  <si>
    <t>900012-01</t>
  </si>
  <si>
    <t>VIVOBAREFOOT RENEW: BRUSH</t>
  </si>
  <si>
    <t>900011-01</t>
  </si>
  <si>
    <t>900010-01</t>
  </si>
  <si>
    <t>VIVOBAREFOOT RENEW: CLEANER</t>
  </si>
  <si>
    <t>900009-01</t>
  </si>
  <si>
    <t>VIVOBAREFOOT REPEL: PROTECTOR</t>
  </si>
  <si>
    <t>MOTUS STRIDE</t>
  </si>
  <si>
    <t>TRACKER COVE</t>
  </si>
  <si>
    <t>GOBI BALLET</t>
  </si>
  <si>
    <t>Court</t>
  </si>
  <si>
    <t>Train</t>
  </si>
  <si>
    <t>DRIFTSTONE</t>
  </si>
  <si>
    <t>ASPHALT</t>
  </si>
  <si>
    <t>Road</t>
  </si>
  <si>
    <t>Live</t>
  </si>
  <si>
    <t>Expedition</t>
  </si>
  <si>
    <t>BUTTERFLY</t>
  </si>
  <si>
    <t>School</t>
  </si>
  <si>
    <t>Move</t>
  </si>
  <si>
    <t>MAY</t>
  </si>
  <si>
    <t>309062-01</t>
  </si>
  <si>
    <t>GEO COURT IV MENS BRIGHT WHITE</t>
  </si>
  <si>
    <t>GEO COURT IV</t>
  </si>
  <si>
    <t>BRIGHT WHITE</t>
  </si>
  <si>
    <t>209062-01</t>
  </si>
  <si>
    <t>GEO COURT IV WOMENS BRIGHT WHITE</t>
  </si>
  <si>
    <t>JUN</t>
  </si>
  <si>
    <t>TRACKER COVE MENS OBSIDIAN</t>
  </si>
  <si>
    <t>TRACKER COVE WOMENS OBSIDIAN</t>
  </si>
  <si>
    <t>TRACKER COVE MENS WINTER MOSS/ GUM</t>
  </si>
  <si>
    <t>TRACKER COVE WOMENS WINTER MOSS/ GUM</t>
  </si>
  <si>
    <t>EVERYDAY INSOLE</t>
  </si>
  <si>
    <t>CORK</t>
  </si>
  <si>
    <t>PERFORMANCE INSOLE</t>
  </si>
  <si>
    <t>THERMAL INSOLE</t>
  </si>
  <si>
    <t>ONE SIZE</t>
  </si>
  <si>
    <t>VIVOBAREFOOT BAREFOOTWEAR CARE KIT UNISEX</t>
  </si>
  <si>
    <t>VIVOBAREFOOT REFRESH: CHARCOAL INSERTS UNISEX</t>
  </si>
  <si>
    <t>VIVOBAREFOOT REFRESH: DEODORISER UNISEX</t>
  </si>
  <si>
    <t>VIVOBAREFOOT REFRESH: DEODORISER</t>
  </si>
  <si>
    <t>VIVOBAREFOOT RENEW: BRUSH UNISEX</t>
  </si>
  <si>
    <t>VIVOBAREFOOT RENEW: CLEANER UNISEX</t>
  </si>
  <si>
    <t>VIVOBAREFOOT REPEL: PROTECTOR UNISEX</t>
  </si>
  <si>
    <t>RED</t>
  </si>
  <si>
    <t>JUL</t>
  </si>
  <si>
    <t>309631-25</t>
  </si>
  <si>
    <t>PRIMUS FLOW KNIT MENS ECLIPSE/ MOLTEN LAVA</t>
  </si>
  <si>
    <t>PRIMUS FLOW KNIT</t>
  </si>
  <si>
    <t>209631-24</t>
  </si>
  <si>
    <t>PRIMUS FLOW KNIT WOMENS ECLIPSE/ MOLTEN LAVA</t>
  </si>
  <si>
    <t>309631-19</t>
  </si>
  <si>
    <t>PRIMUS FLOW KNIT MENS HUCKLEBERRY</t>
  </si>
  <si>
    <t>209631-18</t>
  </si>
  <si>
    <t>PRIMUS FLOW KNIT WOMENS HUCKLEBERRY</t>
  </si>
  <si>
    <t>309631-24</t>
  </si>
  <si>
    <t>PRIMUS FLOW KNIT MENS PEYOTE</t>
  </si>
  <si>
    <t>209631-23</t>
  </si>
  <si>
    <t>PRIMUS FLOW KNIT WOMENS PEYOTE</t>
  </si>
  <si>
    <t>MOCHA BISQUE</t>
  </si>
  <si>
    <t>209006-01</t>
  </si>
  <si>
    <t>209031-01</t>
  </si>
  <si>
    <t>SENSUS MOC GROUNDING WOMENS LIMESTONE</t>
  </si>
  <si>
    <t>SENSUS MOC GROUNDING SUEDE WOMENS CAMEO BROWN</t>
  </si>
  <si>
    <t>209511-11</t>
  </si>
  <si>
    <t>TRACKER COVE WOMENS ECLIPSE/ AFRICAN VIOLET</t>
  </si>
  <si>
    <t>ECLIPSE/ AFRICAN VIOLET</t>
  </si>
  <si>
    <t>INSIGNIA BLUE</t>
  </si>
  <si>
    <t>SEAGRASS</t>
  </si>
  <si>
    <t>ACTIVE</t>
  </si>
  <si>
    <t>209253-05</t>
  </si>
  <si>
    <t>PRIMUS LITE IV WOMENS DUSTY ROSE</t>
  </si>
  <si>
    <t>DUSTY ROSE</t>
  </si>
  <si>
    <t>LIFESTYLE</t>
  </si>
  <si>
    <t>309622-02</t>
  </si>
  <si>
    <t>TRACKER LEATHER AT II MENS BRACKEN</t>
  </si>
  <si>
    <t>209622-02</t>
  </si>
  <si>
    <t>TRACKER LEATHER AT II WOMENS BRACKEN</t>
  </si>
  <si>
    <t>309622-01</t>
  </si>
  <si>
    <t>TRACKER LEATHER AT II MENS OBSIDIAN</t>
  </si>
  <si>
    <t>209622-01</t>
  </si>
  <si>
    <t>TRACKER LEATHER AT II WOMENS OBSIDIAN</t>
  </si>
  <si>
    <t>309623-01</t>
  </si>
  <si>
    <t>TRACKER LEATHER AT LOW II MENS BRACKEN</t>
  </si>
  <si>
    <t>209623-01</t>
  </si>
  <si>
    <t>TRACKER LEATHER AT LOW II WOMENS BRACKEN</t>
  </si>
  <si>
    <t>309623-02</t>
  </si>
  <si>
    <t>TRACKER LEATHER AT LOW II MENS OBSIDIAN</t>
  </si>
  <si>
    <t>209624-05</t>
  </si>
  <si>
    <t>TRACKER LEATHER AT LOW II SUEDE WOMENS CAMEO BROWN</t>
  </si>
  <si>
    <t>TRACKER LEATHER AT LOW II SUEDE</t>
  </si>
  <si>
    <t>309624-04</t>
  </si>
  <si>
    <t>TRACKER LEATHER AT LOW II SUEDE MENS SAND</t>
  </si>
  <si>
    <t>209624-04</t>
  </si>
  <si>
    <t>TRACKER LEATHER AT LOW II SUEDE WOMENS SAND</t>
  </si>
  <si>
    <t>309624-05</t>
  </si>
  <si>
    <t>TRACKER LEATHER AT LOW II SUEDE MENS MOCHA BISQUE</t>
  </si>
  <si>
    <t>115036-01</t>
  </si>
  <si>
    <t>105036-01</t>
  </si>
  <si>
    <t>165036-01</t>
  </si>
  <si>
    <t>ESTIMATED CAD RRP</t>
  </si>
  <si>
    <t>$ Total Cost RRP</t>
  </si>
  <si>
    <t>COLOUR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</si>
</sst>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$-1009]#,##0"/>
    <numFmt numFmtId="165" formatCode="[$€-413]\ #,##0"/>
    <numFmt numFmtId="166" formatCode="_-[$SEK]\ * #,##0_-;\-[$SEK]\ * #,##0_-;_-[$SEK]\ * &quot;-&quot;??_-;_-@_-"/>
    <numFmt numFmtId="167" formatCode="[$$-409]#,##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Eras Medium ITC"/>
      <family val="2"/>
    </font>
    <font>
      <b/>
      <sz val="11"/>
      <color theme="1"/>
      <name val="Eras Medium ITC"/>
      <family val="2"/>
    </font>
    <font>
      <b/>
      <sz val="11"/>
      <name val="Eras Medium ITC"/>
      <family val="2"/>
    </font>
    <font>
      <sz val="11"/>
      <name val="Eras Medium IT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6" fontId="1" fillId="0" borderId="0"/>
    <xf numFmtId="0" fontId="2" fillId="0" borderId="0"/>
    <xf numFmtId="9" fontId="2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165" fontId="4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67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 textRotation="90" wrapText="1"/>
    </xf>
    <xf numFmtId="165" fontId="4" fillId="2" borderId="2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textRotation="90"/>
    </xf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7" fontId="3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4">
    <cellStyle name="Normal" xfId="0" builtinId="0"/>
    <cellStyle name="Normal 2 2 2" xfId="1" xr:uid="{3E02BAB7-EB2C-4DC9-8B12-AF0416A9367E}"/>
    <cellStyle name="Normal 3" xfId="2" xr:uid="{BC832E5D-74AD-4F4C-8508-4A59E9664145}"/>
    <cellStyle name="Percent 2" xfId="3" xr:uid="{D2CE8EA9-F33E-47D2-B150-E1CCB9832374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theme="9"/>
      </font>
      <fill>
        <patternFill patternType="none">
          <bgColor auto="1"/>
        </patternFill>
      </fill>
    </dxf>
    <dxf>
      <font>
        <b/>
        <i val="0"/>
        <color theme="7"/>
      </font>
      <fill>
        <patternFill patternType="none">
          <bgColor auto="1"/>
        </patternFill>
      </fill>
    </dxf>
    <dxf>
      <font>
        <color rgb="FFFF00D1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theme="7"/>
      </font>
      <fill>
        <patternFill patternType="none">
          <bgColor auto="1"/>
        </patternFill>
      </fill>
    </dxf>
    <dxf>
      <font>
        <color theme="8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1404867</xdr:colOff>
      <xdr:row>0</xdr:row>
      <xdr:rowOff>0</xdr:rowOff>
    </xdr:from>
    <xdr:to>
      <xdr:col>2</xdr:col>
      <xdr:colOff>381241</xdr:colOff>
      <xdr:row>3</xdr:row>
      <xdr:rowOff>84292</xdr:rowOff>
    </xdr:to>
    <xdr:pic>
      <xdr:nvPicPr>
        <xdr:cNvPr id="3" name="Picture 2" descr="image">
          <a:extLst>
            <a:ext uri="{FF2B5EF4-FFF2-40B4-BE49-F238E27FC236}">
              <a16:creationId xmlns:a16="http://schemas.microsoft.com/office/drawing/2014/main" id="{5BE2B1DB-8475-4D3A-9193-C04BACEAF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00" y="0"/>
          <a:ext cx="2679604" cy="6406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6B958-6D65-4F63-955B-B13A6F8DF2E3}">
  <dimension ref="A1:AT184"/>
  <sheetViews>
    <sheetView tabSelected="1" zoomScale="113" zoomScaleNormal="57" workbookViewId="0">
      <selection activeCell="C4" sqref="C4"/>
    </sheetView>
  </sheetViews>
  <sheetFormatPr defaultColWidth="8.6328125" defaultRowHeight="14.5" x14ac:dyDescent="0.35"/>
  <cols>
    <col min="1" max="1" width="25.36328125" style="24" bestFit="1" customWidth="1"/>
    <col min="2" max="2" width="53" style="2" bestFit="1" customWidth="1"/>
    <col min="3" max="3" width="33.81640625" style="2" bestFit="1" customWidth="1"/>
    <col min="4" max="4" width="13.54296875" style="2" bestFit="1" customWidth="1"/>
    <col min="5" max="5" width="14.54296875" style="2" bestFit="1" customWidth="1"/>
    <col min="6" max="6" width="13.81640625" style="2" customWidth="1"/>
    <col min="7" max="7" width="14.1796875" style="2" bestFit="1" customWidth="1"/>
    <col min="8" max="8" width="15.54296875" style="2" bestFit="1" customWidth="1"/>
    <col min="9" max="9" width="25.81640625" style="2" bestFit="1" customWidth="1"/>
    <col min="10" max="10" width="10.54296875" style="2" customWidth="1"/>
    <col min="11" max="11" width="10.08984375" style="2" customWidth="1"/>
    <col min="12" max="12" width="31.453125" style="2" bestFit="1" customWidth="1"/>
    <col min="13" max="13" width="8.6328125" style="2"/>
    <col min="14" max="14" width="18.81640625" style="2" customWidth="1"/>
    <col min="15" max="44" width="8.6328125" style="2"/>
    <col min="45" max="45" width="8.6328125" style="2" customWidth="1"/>
    <col min="46" max="46" width="17.453125" style="2" bestFit="1" customWidth="1"/>
    <col min="47" max="16384" width="8.6328125" style="2"/>
  </cols>
  <sheetData>
    <row r="1" spans="1:46" x14ac:dyDescent="0.35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3" t="s">
        <v>0</v>
      </c>
      <c r="O1" s="4">
        <v>4</v>
      </c>
      <c r="P1" s="4">
        <v>4.5</v>
      </c>
      <c r="Q1" s="4">
        <v>5</v>
      </c>
      <c r="R1" s="4">
        <v>6</v>
      </c>
      <c r="S1" s="4">
        <v>7</v>
      </c>
      <c r="T1" s="4">
        <v>8</v>
      </c>
      <c r="U1" s="4">
        <v>8.5</v>
      </c>
      <c r="V1" s="4">
        <v>9</v>
      </c>
      <c r="W1" s="4">
        <v>10</v>
      </c>
      <c r="X1" s="4">
        <v>11</v>
      </c>
      <c r="Y1" s="4">
        <v>11.5</v>
      </c>
      <c r="Z1" s="4">
        <v>12</v>
      </c>
      <c r="AA1" s="4">
        <v>13</v>
      </c>
      <c r="AB1" s="4">
        <v>1</v>
      </c>
      <c r="AC1" s="4">
        <v>2</v>
      </c>
      <c r="AD1" s="4">
        <v>3</v>
      </c>
      <c r="AE1" s="4">
        <v>3.5</v>
      </c>
      <c r="AF1" s="4">
        <v>4.5</v>
      </c>
      <c r="AG1" s="4">
        <v>5</v>
      </c>
      <c r="AH1" s="4">
        <v>6</v>
      </c>
      <c r="AI1" s="4"/>
      <c r="AJ1" s="4"/>
      <c r="AK1" s="4"/>
      <c r="AL1" s="4"/>
      <c r="AM1" s="4"/>
      <c r="AN1" s="4"/>
      <c r="AO1" s="4"/>
      <c r="AP1" s="4"/>
      <c r="AQ1" s="4"/>
      <c r="AR1" s="4"/>
      <c r="AS1" s="5"/>
      <c r="AT1" s="6"/>
    </row>
    <row r="2" spans="1:46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3" t="s">
        <v>1</v>
      </c>
      <c r="O2" s="4">
        <v>5</v>
      </c>
      <c r="P2" s="4">
        <v>5.5</v>
      </c>
      <c r="Q2" s="4">
        <v>6</v>
      </c>
      <c r="R2" s="4">
        <v>7</v>
      </c>
      <c r="S2" s="4">
        <v>8</v>
      </c>
      <c r="T2" s="4">
        <v>9</v>
      </c>
      <c r="U2" s="4">
        <v>9.5</v>
      </c>
      <c r="V2" s="4">
        <v>10</v>
      </c>
      <c r="W2" s="4">
        <v>11</v>
      </c>
      <c r="X2" s="4">
        <v>11.5</v>
      </c>
      <c r="Y2" s="4">
        <v>12</v>
      </c>
      <c r="Z2" s="4">
        <v>13</v>
      </c>
      <c r="AA2" s="4">
        <v>1</v>
      </c>
      <c r="AB2" s="4">
        <v>2</v>
      </c>
      <c r="AC2" s="4">
        <v>3</v>
      </c>
      <c r="AD2" s="4">
        <v>4</v>
      </c>
      <c r="AE2" s="4">
        <v>4.5</v>
      </c>
      <c r="AF2" s="4">
        <v>5.5</v>
      </c>
      <c r="AG2" s="4">
        <v>6</v>
      </c>
      <c r="AH2" s="4">
        <v>7</v>
      </c>
      <c r="AI2" s="4"/>
      <c r="AJ2" s="4"/>
      <c r="AK2" s="4"/>
      <c r="AL2" s="4"/>
      <c r="AM2" s="4"/>
      <c r="AN2" s="4"/>
      <c r="AO2" s="4"/>
      <c r="AP2" s="4"/>
      <c r="AQ2" s="4"/>
      <c r="AR2" s="4"/>
      <c r="AS2" s="7">
        <f>SUBTOTAL(9,AS6:AS188)</f>
        <v>0</v>
      </c>
      <c r="AT2" s="8">
        <f>SUBTOTAL(9,AT6:AT188)</f>
        <v>0</v>
      </c>
    </row>
    <row r="3" spans="1:46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3" t="s">
        <v>2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>
        <v>6</v>
      </c>
      <c r="AJ3" s="4">
        <v>7</v>
      </c>
      <c r="AK3" s="4">
        <v>8</v>
      </c>
      <c r="AL3" s="4">
        <v>9</v>
      </c>
      <c r="AM3" s="4">
        <v>10</v>
      </c>
      <c r="AN3" s="4">
        <v>11</v>
      </c>
      <c r="AO3" s="4">
        <v>11.5</v>
      </c>
      <c r="AP3" s="4">
        <v>12</v>
      </c>
      <c r="AQ3" s="4">
        <v>13</v>
      </c>
      <c r="AR3" s="4">
        <v>14</v>
      </c>
      <c r="AS3" s="9"/>
      <c r="AT3" s="8"/>
    </row>
    <row r="4" spans="1:46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3" t="s">
        <v>3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>
        <v>7</v>
      </c>
      <c r="AJ4" s="4">
        <v>8</v>
      </c>
      <c r="AK4" s="4">
        <v>9</v>
      </c>
      <c r="AL4" s="4">
        <v>10</v>
      </c>
      <c r="AM4" s="4">
        <v>11</v>
      </c>
      <c r="AN4" s="4">
        <v>12</v>
      </c>
      <c r="AO4" s="4">
        <v>12.5</v>
      </c>
      <c r="AP4" s="4">
        <v>13</v>
      </c>
      <c r="AQ4" s="4">
        <v>14</v>
      </c>
      <c r="AR4" s="4">
        <v>15</v>
      </c>
      <c r="AS4" s="9"/>
      <c r="AT4" s="6"/>
    </row>
    <row r="5" spans="1:46" ht="93" x14ac:dyDescent="0.35">
      <c r="A5" s="10" t="s">
        <v>6</v>
      </c>
      <c r="B5" s="10" t="s">
        <v>7</v>
      </c>
      <c r="C5" s="10" t="s">
        <v>8</v>
      </c>
      <c r="D5" s="10" t="s">
        <v>9</v>
      </c>
      <c r="E5" s="10" t="s">
        <v>10</v>
      </c>
      <c r="F5" s="11" t="s">
        <v>161</v>
      </c>
      <c r="G5" s="10" t="s">
        <v>11</v>
      </c>
      <c r="H5" s="10" t="s">
        <v>12</v>
      </c>
      <c r="I5" s="10" t="s">
        <v>507</v>
      </c>
      <c r="J5" s="11" t="s">
        <v>13</v>
      </c>
      <c r="K5" s="10" t="s">
        <v>66</v>
      </c>
      <c r="L5" s="10" t="s">
        <v>14</v>
      </c>
      <c r="M5" s="12" t="s">
        <v>505</v>
      </c>
      <c r="N5" s="13" t="s">
        <v>15</v>
      </c>
      <c r="O5" s="14">
        <v>20</v>
      </c>
      <c r="P5" s="14">
        <v>21</v>
      </c>
      <c r="Q5" s="14">
        <v>22</v>
      </c>
      <c r="R5" s="14">
        <v>23</v>
      </c>
      <c r="S5" s="14">
        <v>24</v>
      </c>
      <c r="T5" s="14">
        <v>25</v>
      </c>
      <c r="U5" s="4">
        <v>26</v>
      </c>
      <c r="V5" s="4">
        <v>27</v>
      </c>
      <c r="W5" s="4">
        <v>28</v>
      </c>
      <c r="X5" s="4">
        <v>29</v>
      </c>
      <c r="Y5" s="4">
        <v>30</v>
      </c>
      <c r="Z5" s="4">
        <v>31</v>
      </c>
      <c r="AA5" s="4">
        <v>32</v>
      </c>
      <c r="AB5" s="4">
        <v>33</v>
      </c>
      <c r="AC5" s="4">
        <v>34</v>
      </c>
      <c r="AD5" s="4">
        <v>35</v>
      </c>
      <c r="AE5" s="4">
        <v>36</v>
      </c>
      <c r="AF5" s="4">
        <v>37</v>
      </c>
      <c r="AG5" s="4">
        <v>38</v>
      </c>
      <c r="AH5" s="4">
        <v>39</v>
      </c>
      <c r="AI5" s="4">
        <v>40</v>
      </c>
      <c r="AJ5" s="4">
        <v>41</v>
      </c>
      <c r="AK5" s="4">
        <v>42</v>
      </c>
      <c r="AL5" s="4">
        <v>43</v>
      </c>
      <c r="AM5" s="4">
        <v>44</v>
      </c>
      <c r="AN5" s="4">
        <v>45</v>
      </c>
      <c r="AO5" s="4">
        <v>46</v>
      </c>
      <c r="AP5" s="4">
        <v>47</v>
      </c>
      <c r="AQ5" s="4">
        <v>48</v>
      </c>
      <c r="AR5" s="4">
        <v>49</v>
      </c>
      <c r="AS5" s="5" t="s">
        <v>16</v>
      </c>
      <c r="AT5" s="15" t="s">
        <v>506</v>
      </c>
    </row>
    <row r="6" spans="1:46" x14ac:dyDescent="0.35">
      <c r="A6" s="16" t="s">
        <v>162</v>
      </c>
      <c r="B6" s="17" t="s">
        <v>163</v>
      </c>
      <c r="C6" s="17" t="s">
        <v>164</v>
      </c>
      <c r="D6" s="17" t="s">
        <v>4</v>
      </c>
      <c r="E6" s="17" t="s">
        <v>474</v>
      </c>
      <c r="F6" s="17" t="s">
        <v>415</v>
      </c>
      <c r="G6" s="17" t="s">
        <v>102</v>
      </c>
      <c r="H6" s="17" t="s">
        <v>102</v>
      </c>
      <c r="I6" s="17" t="s">
        <v>49</v>
      </c>
      <c r="J6" s="17" t="s">
        <v>432</v>
      </c>
      <c r="K6" s="17" t="s">
        <v>64</v>
      </c>
      <c r="L6" s="17" t="s">
        <v>25</v>
      </c>
      <c r="M6" s="18">
        <v>298</v>
      </c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1">
        <f>SUM(O6:AR6)</f>
        <v>0</v>
      </c>
      <c r="AT6" s="18">
        <f>IFERROR(AS6*M6,"-")</f>
        <v>0</v>
      </c>
    </row>
    <row r="7" spans="1:46" x14ac:dyDescent="0.35">
      <c r="A7" s="16" t="s">
        <v>165</v>
      </c>
      <c r="B7" s="17" t="s">
        <v>166</v>
      </c>
      <c r="C7" s="17" t="s">
        <v>164</v>
      </c>
      <c r="D7" s="17" t="s">
        <v>4</v>
      </c>
      <c r="E7" s="17" t="s">
        <v>474</v>
      </c>
      <c r="F7" s="17" t="s">
        <v>415</v>
      </c>
      <c r="G7" s="17" t="s">
        <v>104</v>
      </c>
      <c r="H7" s="17" t="s">
        <v>104</v>
      </c>
      <c r="I7" s="17" t="s">
        <v>49</v>
      </c>
      <c r="J7" s="17" t="s">
        <v>432</v>
      </c>
      <c r="K7" s="17" t="s">
        <v>64</v>
      </c>
      <c r="L7" s="17" t="s">
        <v>18</v>
      </c>
      <c r="M7" s="18">
        <v>298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20"/>
      <c r="AE7" s="20"/>
      <c r="AF7" s="20"/>
      <c r="AG7" s="20"/>
      <c r="AH7" s="20"/>
      <c r="AI7" s="20"/>
      <c r="AJ7" s="20"/>
      <c r="AK7" s="20"/>
      <c r="AL7" s="20"/>
      <c r="AM7" s="19"/>
      <c r="AN7" s="19"/>
      <c r="AO7" s="19"/>
      <c r="AP7" s="19"/>
      <c r="AQ7" s="19"/>
      <c r="AR7" s="19"/>
      <c r="AS7" s="21">
        <f>SUM(O7:AR7)</f>
        <v>0</v>
      </c>
      <c r="AT7" s="18">
        <f>IFERROR(AS7*M7,"-")</f>
        <v>0</v>
      </c>
    </row>
    <row r="8" spans="1:46" x14ac:dyDescent="0.35">
      <c r="A8" s="16" t="s">
        <v>167</v>
      </c>
      <c r="B8" s="17" t="s">
        <v>168</v>
      </c>
      <c r="C8" s="17" t="s">
        <v>164</v>
      </c>
      <c r="D8" s="17" t="s">
        <v>4</v>
      </c>
      <c r="E8" s="17" t="s">
        <v>474</v>
      </c>
      <c r="F8" s="17" t="s">
        <v>415</v>
      </c>
      <c r="G8" s="17" t="s">
        <v>102</v>
      </c>
      <c r="H8" s="17" t="s">
        <v>102</v>
      </c>
      <c r="I8" s="17" t="s">
        <v>90</v>
      </c>
      <c r="J8" s="17" t="s">
        <v>432</v>
      </c>
      <c r="K8" s="17" t="s">
        <v>64</v>
      </c>
      <c r="L8" s="17" t="s">
        <v>25</v>
      </c>
      <c r="M8" s="18">
        <v>298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1">
        <f>SUM(O8:AR8)</f>
        <v>0</v>
      </c>
      <c r="AT8" s="18">
        <f>IFERROR(AS8*M8,"-")</f>
        <v>0</v>
      </c>
    </row>
    <row r="9" spans="1:46" x14ac:dyDescent="0.35">
      <c r="A9" s="16" t="s">
        <v>169</v>
      </c>
      <c r="B9" s="17" t="s">
        <v>170</v>
      </c>
      <c r="C9" s="17" t="s">
        <v>164</v>
      </c>
      <c r="D9" s="17" t="s">
        <v>4</v>
      </c>
      <c r="E9" s="17" t="s">
        <v>474</v>
      </c>
      <c r="F9" s="17" t="s">
        <v>415</v>
      </c>
      <c r="G9" s="17" t="s">
        <v>104</v>
      </c>
      <c r="H9" s="17" t="s">
        <v>104</v>
      </c>
      <c r="I9" s="17" t="s">
        <v>90</v>
      </c>
      <c r="J9" s="17" t="s">
        <v>432</v>
      </c>
      <c r="K9" s="17" t="s">
        <v>64</v>
      </c>
      <c r="L9" s="17" t="s">
        <v>18</v>
      </c>
      <c r="M9" s="18">
        <v>298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20"/>
      <c r="AE9" s="20"/>
      <c r="AF9" s="20"/>
      <c r="AG9" s="20"/>
      <c r="AH9" s="20"/>
      <c r="AI9" s="20"/>
      <c r="AJ9" s="20"/>
      <c r="AK9" s="20"/>
      <c r="AL9" s="20"/>
      <c r="AM9" s="19"/>
      <c r="AN9" s="19"/>
      <c r="AO9" s="19"/>
      <c r="AP9" s="19"/>
      <c r="AQ9" s="19"/>
      <c r="AR9" s="19"/>
      <c r="AS9" s="21">
        <f>SUM(O9:AR9)</f>
        <v>0</v>
      </c>
      <c r="AT9" s="18">
        <f>IFERROR(AS9*M9,"-")</f>
        <v>0</v>
      </c>
    </row>
    <row r="10" spans="1:46" x14ac:dyDescent="0.35">
      <c r="A10" s="16" t="s">
        <v>171</v>
      </c>
      <c r="B10" s="17" t="s">
        <v>172</v>
      </c>
      <c r="C10" s="17" t="s">
        <v>164</v>
      </c>
      <c r="D10" s="17" t="s">
        <v>4</v>
      </c>
      <c r="E10" s="17" t="s">
        <v>474</v>
      </c>
      <c r="F10" s="17" t="s">
        <v>415</v>
      </c>
      <c r="G10" s="17" t="s">
        <v>102</v>
      </c>
      <c r="H10" s="17" t="s">
        <v>102</v>
      </c>
      <c r="I10" s="17" t="s">
        <v>173</v>
      </c>
      <c r="J10" s="17" t="s">
        <v>432</v>
      </c>
      <c r="K10" s="17" t="s">
        <v>64</v>
      </c>
      <c r="L10" s="17" t="s">
        <v>25</v>
      </c>
      <c r="M10" s="18">
        <v>298</v>
      </c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1">
        <f>SUM(O10:AR10)</f>
        <v>0</v>
      </c>
      <c r="AT10" s="18">
        <f>IFERROR(AS10*M10,"-")</f>
        <v>0</v>
      </c>
    </row>
    <row r="11" spans="1:46" x14ac:dyDescent="0.35">
      <c r="A11" s="16" t="s">
        <v>174</v>
      </c>
      <c r="B11" s="17" t="s">
        <v>175</v>
      </c>
      <c r="C11" s="17" t="s">
        <v>164</v>
      </c>
      <c r="D11" s="17" t="s">
        <v>4</v>
      </c>
      <c r="E11" s="17" t="s">
        <v>474</v>
      </c>
      <c r="F11" s="17" t="s">
        <v>415</v>
      </c>
      <c r="G11" s="17" t="s">
        <v>104</v>
      </c>
      <c r="H11" s="17" t="s">
        <v>104</v>
      </c>
      <c r="I11" s="17" t="s">
        <v>176</v>
      </c>
      <c r="J11" s="17" t="s">
        <v>432</v>
      </c>
      <c r="K11" s="17" t="s">
        <v>64</v>
      </c>
      <c r="L11" s="17" t="s">
        <v>18</v>
      </c>
      <c r="M11" s="18">
        <v>298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20"/>
      <c r="AE11" s="20"/>
      <c r="AF11" s="20"/>
      <c r="AG11" s="20"/>
      <c r="AH11" s="20"/>
      <c r="AI11" s="20"/>
      <c r="AJ11" s="20"/>
      <c r="AK11" s="20"/>
      <c r="AL11" s="20"/>
      <c r="AM11" s="19"/>
      <c r="AN11" s="19"/>
      <c r="AO11" s="19"/>
      <c r="AP11" s="19"/>
      <c r="AQ11" s="19"/>
      <c r="AR11" s="19"/>
      <c r="AS11" s="21">
        <f>SUM(O11:AR11)</f>
        <v>0</v>
      </c>
      <c r="AT11" s="18">
        <f>IFERROR(AS11*M11,"-")</f>
        <v>0</v>
      </c>
    </row>
    <row r="12" spans="1:46" x14ac:dyDescent="0.35">
      <c r="A12" s="16" t="s">
        <v>177</v>
      </c>
      <c r="B12" s="17" t="s">
        <v>178</v>
      </c>
      <c r="C12" s="17" t="s">
        <v>179</v>
      </c>
      <c r="D12" s="17" t="s">
        <v>4</v>
      </c>
      <c r="E12" s="17" t="s">
        <v>474</v>
      </c>
      <c r="F12" s="17" t="s">
        <v>415</v>
      </c>
      <c r="G12" s="17" t="s">
        <v>102</v>
      </c>
      <c r="H12" s="17" t="s">
        <v>102</v>
      </c>
      <c r="I12" s="17" t="s">
        <v>26</v>
      </c>
      <c r="J12" s="17" t="s">
        <v>432</v>
      </c>
      <c r="K12" s="17" t="s">
        <v>64</v>
      </c>
      <c r="L12" s="17" t="s">
        <v>25</v>
      </c>
      <c r="M12" s="18">
        <v>329</v>
      </c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1">
        <f>SUM(O12:AR12)</f>
        <v>0</v>
      </c>
      <c r="AT12" s="18">
        <f>IFERROR(AS12*M12,"-")</f>
        <v>0</v>
      </c>
    </row>
    <row r="13" spans="1:46" x14ac:dyDescent="0.35">
      <c r="A13" s="16" t="s">
        <v>180</v>
      </c>
      <c r="B13" s="17" t="s">
        <v>181</v>
      </c>
      <c r="C13" s="17" t="s">
        <v>179</v>
      </c>
      <c r="D13" s="17" t="s">
        <v>4</v>
      </c>
      <c r="E13" s="17" t="s">
        <v>474</v>
      </c>
      <c r="F13" s="17" t="s">
        <v>415</v>
      </c>
      <c r="G13" s="17" t="s">
        <v>104</v>
      </c>
      <c r="H13" s="17" t="s">
        <v>104</v>
      </c>
      <c r="I13" s="17" t="s">
        <v>26</v>
      </c>
      <c r="J13" s="17" t="s">
        <v>432</v>
      </c>
      <c r="K13" s="17" t="s">
        <v>64</v>
      </c>
      <c r="L13" s="17" t="s">
        <v>18</v>
      </c>
      <c r="M13" s="18">
        <v>329</v>
      </c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20"/>
      <c r="AE13" s="20"/>
      <c r="AF13" s="20"/>
      <c r="AG13" s="20"/>
      <c r="AH13" s="20"/>
      <c r="AI13" s="20"/>
      <c r="AJ13" s="20"/>
      <c r="AK13" s="20"/>
      <c r="AL13" s="20"/>
      <c r="AM13" s="19"/>
      <c r="AN13" s="19"/>
      <c r="AO13" s="19"/>
      <c r="AP13" s="19"/>
      <c r="AQ13" s="19"/>
      <c r="AR13" s="19"/>
      <c r="AS13" s="21">
        <f>SUM(O13:AR13)</f>
        <v>0</v>
      </c>
      <c r="AT13" s="18">
        <f>IFERROR(AS13*M13,"-")</f>
        <v>0</v>
      </c>
    </row>
    <row r="14" spans="1:46" x14ac:dyDescent="0.35">
      <c r="A14" s="16" t="s">
        <v>182</v>
      </c>
      <c r="B14" s="17" t="s">
        <v>183</v>
      </c>
      <c r="C14" s="17" t="s">
        <v>179</v>
      </c>
      <c r="D14" s="17" t="s">
        <v>4</v>
      </c>
      <c r="E14" s="17" t="s">
        <v>474</v>
      </c>
      <c r="F14" s="17" t="s">
        <v>415</v>
      </c>
      <c r="G14" s="17" t="s">
        <v>102</v>
      </c>
      <c r="H14" s="17" t="s">
        <v>102</v>
      </c>
      <c r="I14" s="17" t="s">
        <v>184</v>
      </c>
      <c r="J14" s="17" t="s">
        <v>432</v>
      </c>
      <c r="K14" s="17" t="s">
        <v>64</v>
      </c>
      <c r="L14" s="17" t="s">
        <v>25</v>
      </c>
      <c r="M14" s="18">
        <v>329</v>
      </c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1">
        <f>SUM(O14:AR14)</f>
        <v>0</v>
      </c>
      <c r="AT14" s="18">
        <f>IFERROR(AS14*M14,"-")</f>
        <v>0</v>
      </c>
    </row>
    <row r="15" spans="1:46" x14ac:dyDescent="0.35">
      <c r="A15" s="16" t="s">
        <v>185</v>
      </c>
      <c r="B15" s="17" t="s">
        <v>186</v>
      </c>
      <c r="C15" s="17" t="s">
        <v>179</v>
      </c>
      <c r="D15" s="17" t="s">
        <v>4</v>
      </c>
      <c r="E15" s="17" t="s">
        <v>474</v>
      </c>
      <c r="F15" s="17" t="s">
        <v>415</v>
      </c>
      <c r="G15" s="17" t="s">
        <v>104</v>
      </c>
      <c r="H15" s="17" t="s">
        <v>104</v>
      </c>
      <c r="I15" s="17" t="s">
        <v>184</v>
      </c>
      <c r="J15" s="17" t="s">
        <v>432</v>
      </c>
      <c r="K15" s="17" t="s">
        <v>64</v>
      </c>
      <c r="L15" s="17" t="s">
        <v>18</v>
      </c>
      <c r="M15" s="18">
        <v>329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20"/>
      <c r="AE15" s="20"/>
      <c r="AF15" s="20"/>
      <c r="AG15" s="20"/>
      <c r="AH15" s="20"/>
      <c r="AI15" s="20"/>
      <c r="AJ15" s="20"/>
      <c r="AK15" s="20"/>
      <c r="AL15" s="20"/>
      <c r="AM15" s="19"/>
      <c r="AN15" s="19"/>
      <c r="AO15" s="19"/>
      <c r="AP15" s="19"/>
      <c r="AQ15" s="19"/>
      <c r="AR15" s="19"/>
      <c r="AS15" s="21">
        <f>SUM(O15:AR15)</f>
        <v>0</v>
      </c>
      <c r="AT15" s="18">
        <f>IFERROR(AS15*M15,"-")</f>
        <v>0</v>
      </c>
    </row>
    <row r="16" spans="1:46" x14ac:dyDescent="0.35">
      <c r="A16" s="16" t="s">
        <v>69</v>
      </c>
      <c r="B16" s="17" t="s">
        <v>106</v>
      </c>
      <c r="C16" s="17" t="s">
        <v>101</v>
      </c>
      <c r="D16" s="17" t="s">
        <v>4</v>
      </c>
      <c r="E16" s="17" t="s">
        <v>474</v>
      </c>
      <c r="F16" s="17" t="s">
        <v>416</v>
      </c>
      <c r="G16" s="17" t="s">
        <v>102</v>
      </c>
      <c r="H16" s="17" t="s">
        <v>102</v>
      </c>
      <c r="I16" s="17" t="s">
        <v>26</v>
      </c>
      <c r="J16" s="17" t="s">
        <v>432</v>
      </c>
      <c r="K16" s="17" t="s">
        <v>64</v>
      </c>
      <c r="L16" s="17" t="s">
        <v>25</v>
      </c>
      <c r="M16" s="18">
        <v>289</v>
      </c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1">
        <f>SUM(O16:AR16)</f>
        <v>0</v>
      </c>
      <c r="AT16" s="18">
        <f>IFERROR(AS16*M16,"-")</f>
        <v>0</v>
      </c>
    </row>
    <row r="17" spans="1:46" x14ac:dyDescent="0.35">
      <c r="A17" s="16" t="s">
        <v>67</v>
      </c>
      <c r="B17" s="17" t="s">
        <v>105</v>
      </c>
      <c r="C17" s="17" t="s">
        <v>101</v>
      </c>
      <c r="D17" s="17" t="s">
        <v>4</v>
      </c>
      <c r="E17" s="17" t="s">
        <v>474</v>
      </c>
      <c r="F17" s="17" t="s">
        <v>416</v>
      </c>
      <c r="G17" s="17" t="s">
        <v>102</v>
      </c>
      <c r="H17" s="17" t="s">
        <v>102</v>
      </c>
      <c r="I17" s="17" t="s">
        <v>68</v>
      </c>
      <c r="J17" s="17" t="s">
        <v>432</v>
      </c>
      <c r="K17" s="17" t="s">
        <v>64</v>
      </c>
      <c r="L17" s="17" t="s">
        <v>25</v>
      </c>
      <c r="M17" s="18">
        <v>289</v>
      </c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1">
        <f>SUM(O17:AR17)</f>
        <v>0</v>
      </c>
      <c r="AT17" s="18">
        <f>IFERROR(AS17*M17,"-")</f>
        <v>0</v>
      </c>
    </row>
    <row r="18" spans="1:46" x14ac:dyDescent="0.35">
      <c r="A18" s="16" t="s">
        <v>187</v>
      </c>
      <c r="B18" s="17" t="s">
        <v>188</v>
      </c>
      <c r="C18" s="17" t="s">
        <v>101</v>
      </c>
      <c r="D18" s="17" t="s">
        <v>4</v>
      </c>
      <c r="E18" s="17" t="s">
        <v>474</v>
      </c>
      <c r="F18" s="17" t="s">
        <v>416</v>
      </c>
      <c r="G18" s="17" t="s">
        <v>104</v>
      </c>
      <c r="H18" s="17" t="s">
        <v>104</v>
      </c>
      <c r="I18" s="17" t="s">
        <v>189</v>
      </c>
      <c r="J18" s="17" t="s">
        <v>432</v>
      </c>
      <c r="K18" s="17" t="s">
        <v>64</v>
      </c>
      <c r="L18" s="17" t="s">
        <v>18</v>
      </c>
      <c r="M18" s="18">
        <v>289</v>
      </c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20"/>
      <c r="AE18" s="20"/>
      <c r="AF18" s="20"/>
      <c r="AG18" s="20"/>
      <c r="AH18" s="20"/>
      <c r="AI18" s="20"/>
      <c r="AJ18" s="20"/>
      <c r="AK18" s="20"/>
      <c r="AL18" s="20"/>
      <c r="AM18" s="19"/>
      <c r="AN18" s="19"/>
      <c r="AO18" s="19"/>
      <c r="AP18" s="19"/>
      <c r="AQ18" s="19"/>
      <c r="AR18" s="19"/>
      <c r="AS18" s="21">
        <f>SUM(O18:AR18)</f>
        <v>0</v>
      </c>
      <c r="AT18" s="18">
        <f>IFERROR(AS18*M18,"-")</f>
        <v>0</v>
      </c>
    </row>
    <row r="19" spans="1:46" x14ac:dyDescent="0.35">
      <c r="A19" s="16" t="s">
        <v>107</v>
      </c>
      <c r="B19" s="17" t="s">
        <v>108</v>
      </c>
      <c r="C19" s="17" t="s">
        <v>101</v>
      </c>
      <c r="D19" s="17" t="s">
        <v>4</v>
      </c>
      <c r="E19" s="17" t="s">
        <v>474</v>
      </c>
      <c r="F19" s="17" t="s">
        <v>416</v>
      </c>
      <c r="G19" s="17" t="s">
        <v>104</v>
      </c>
      <c r="H19" s="17" t="s">
        <v>104</v>
      </c>
      <c r="I19" s="17" t="s">
        <v>90</v>
      </c>
      <c r="J19" s="17" t="s">
        <v>432</v>
      </c>
      <c r="K19" s="17" t="s">
        <v>64</v>
      </c>
      <c r="L19" s="17" t="s">
        <v>18</v>
      </c>
      <c r="M19" s="18">
        <v>289</v>
      </c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20"/>
      <c r="AE19" s="20"/>
      <c r="AF19" s="20"/>
      <c r="AG19" s="20"/>
      <c r="AH19" s="20"/>
      <c r="AI19" s="20"/>
      <c r="AJ19" s="20"/>
      <c r="AK19" s="20"/>
      <c r="AL19" s="20"/>
      <c r="AM19" s="19"/>
      <c r="AN19" s="19"/>
      <c r="AO19" s="19"/>
      <c r="AP19" s="19"/>
      <c r="AQ19" s="19"/>
      <c r="AR19" s="19"/>
      <c r="AS19" s="21">
        <f>SUM(O19:AR19)</f>
        <v>0</v>
      </c>
      <c r="AT19" s="18">
        <f>IFERROR(AS19*M19,"-")</f>
        <v>0</v>
      </c>
    </row>
    <row r="20" spans="1:46" x14ac:dyDescent="0.35">
      <c r="A20" s="16" t="s">
        <v>72</v>
      </c>
      <c r="B20" s="17" t="s">
        <v>73</v>
      </c>
      <c r="C20" s="17" t="s">
        <v>70</v>
      </c>
      <c r="D20" s="17" t="s">
        <v>4</v>
      </c>
      <c r="E20" s="17" t="s">
        <v>474</v>
      </c>
      <c r="F20" s="17" t="s">
        <v>416</v>
      </c>
      <c r="G20" s="17" t="s">
        <v>102</v>
      </c>
      <c r="H20" s="17" t="s">
        <v>102</v>
      </c>
      <c r="I20" s="17" t="s">
        <v>43</v>
      </c>
      <c r="J20" s="17" t="s">
        <v>425</v>
      </c>
      <c r="K20" s="17" t="s">
        <v>63</v>
      </c>
      <c r="L20" s="17" t="s">
        <v>25</v>
      </c>
      <c r="M20" s="18">
        <v>299</v>
      </c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1">
        <f>SUM(O20:AR20)</f>
        <v>0</v>
      </c>
      <c r="AT20" s="18">
        <f>IFERROR(AS20*M20,"-")</f>
        <v>0</v>
      </c>
    </row>
    <row r="21" spans="1:46" x14ac:dyDescent="0.35">
      <c r="A21" s="16" t="s">
        <v>74</v>
      </c>
      <c r="B21" s="17" t="s">
        <v>75</v>
      </c>
      <c r="C21" s="17" t="s">
        <v>70</v>
      </c>
      <c r="D21" s="17" t="s">
        <v>4</v>
      </c>
      <c r="E21" s="17" t="s">
        <v>474</v>
      </c>
      <c r="F21" s="17" t="s">
        <v>416</v>
      </c>
      <c r="G21" s="17" t="s">
        <v>104</v>
      </c>
      <c r="H21" s="17" t="s">
        <v>104</v>
      </c>
      <c r="I21" s="17" t="s">
        <v>43</v>
      </c>
      <c r="J21" s="17" t="s">
        <v>425</v>
      </c>
      <c r="K21" s="17" t="s">
        <v>63</v>
      </c>
      <c r="L21" s="17" t="s">
        <v>18</v>
      </c>
      <c r="M21" s="18">
        <v>299</v>
      </c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20"/>
      <c r="AE21" s="20"/>
      <c r="AF21" s="20"/>
      <c r="AG21" s="20"/>
      <c r="AH21" s="20"/>
      <c r="AI21" s="20"/>
      <c r="AJ21" s="20"/>
      <c r="AK21" s="20"/>
      <c r="AL21" s="20"/>
      <c r="AM21" s="19"/>
      <c r="AN21" s="19"/>
      <c r="AO21" s="19"/>
      <c r="AP21" s="19"/>
      <c r="AQ21" s="19"/>
      <c r="AR21" s="19"/>
      <c r="AS21" s="21">
        <f>SUM(O21:AR21)</f>
        <v>0</v>
      </c>
      <c r="AT21" s="18">
        <f>IFERROR(AS21*M21,"-")</f>
        <v>0</v>
      </c>
    </row>
    <row r="22" spans="1:46" x14ac:dyDescent="0.35">
      <c r="A22" s="16" t="s">
        <v>190</v>
      </c>
      <c r="B22" s="17" t="s">
        <v>191</v>
      </c>
      <c r="C22" s="17" t="s">
        <v>70</v>
      </c>
      <c r="D22" s="17" t="s">
        <v>4</v>
      </c>
      <c r="E22" s="17" t="s">
        <v>474</v>
      </c>
      <c r="F22" s="17" t="s">
        <v>416</v>
      </c>
      <c r="G22" s="17" t="s">
        <v>102</v>
      </c>
      <c r="H22" s="17" t="s">
        <v>102</v>
      </c>
      <c r="I22" s="17" t="s">
        <v>192</v>
      </c>
      <c r="J22" s="17" t="s">
        <v>432</v>
      </c>
      <c r="K22" s="17" t="s">
        <v>64</v>
      </c>
      <c r="L22" s="17" t="s">
        <v>25</v>
      </c>
      <c r="M22" s="18">
        <v>299</v>
      </c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1">
        <f>SUM(O22:AR22)</f>
        <v>0</v>
      </c>
      <c r="AT22" s="18">
        <f>IFERROR(AS22*M22,"-")</f>
        <v>0</v>
      </c>
    </row>
    <row r="23" spans="1:46" x14ac:dyDescent="0.35">
      <c r="A23" s="16" t="s">
        <v>193</v>
      </c>
      <c r="B23" s="17" t="s">
        <v>194</v>
      </c>
      <c r="C23" s="17" t="s">
        <v>70</v>
      </c>
      <c r="D23" s="17" t="s">
        <v>4</v>
      </c>
      <c r="E23" s="17" t="s">
        <v>474</v>
      </c>
      <c r="F23" s="17" t="s">
        <v>416</v>
      </c>
      <c r="G23" s="17" t="s">
        <v>104</v>
      </c>
      <c r="H23" s="17" t="s">
        <v>104</v>
      </c>
      <c r="I23" s="17" t="s">
        <v>192</v>
      </c>
      <c r="J23" s="17" t="s">
        <v>432</v>
      </c>
      <c r="K23" s="17" t="s">
        <v>64</v>
      </c>
      <c r="L23" s="17" t="s">
        <v>18</v>
      </c>
      <c r="M23" s="18">
        <v>299</v>
      </c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20"/>
      <c r="AE23" s="20"/>
      <c r="AF23" s="20"/>
      <c r="AG23" s="20"/>
      <c r="AH23" s="20"/>
      <c r="AI23" s="20"/>
      <c r="AJ23" s="20"/>
      <c r="AK23" s="20"/>
      <c r="AL23" s="20"/>
      <c r="AM23" s="19"/>
      <c r="AN23" s="19"/>
      <c r="AO23" s="19"/>
      <c r="AP23" s="19"/>
      <c r="AQ23" s="19"/>
      <c r="AR23" s="19"/>
      <c r="AS23" s="21">
        <f>SUM(O23:AR23)</f>
        <v>0</v>
      </c>
      <c r="AT23" s="18">
        <f>IFERROR(AS23*M23,"-")</f>
        <v>0</v>
      </c>
    </row>
    <row r="24" spans="1:46" x14ac:dyDescent="0.35">
      <c r="A24" s="16" t="s">
        <v>109</v>
      </c>
      <c r="B24" s="17" t="s">
        <v>110</v>
      </c>
      <c r="C24" s="17" t="s">
        <v>70</v>
      </c>
      <c r="D24" s="17" t="s">
        <v>4</v>
      </c>
      <c r="E24" s="17" t="s">
        <v>474</v>
      </c>
      <c r="F24" s="17" t="s">
        <v>416</v>
      </c>
      <c r="G24" s="17" t="s">
        <v>102</v>
      </c>
      <c r="H24" s="17" t="s">
        <v>102</v>
      </c>
      <c r="I24" s="17" t="s">
        <v>59</v>
      </c>
      <c r="J24" s="17" t="s">
        <v>432</v>
      </c>
      <c r="K24" s="17" t="s">
        <v>64</v>
      </c>
      <c r="L24" s="17" t="s">
        <v>25</v>
      </c>
      <c r="M24" s="18">
        <v>299</v>
      </c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1">
        <f>SUM(O24:AR24)</f>
        <v>0</v>
      </c>
      <c r="AT24" s="18">
        <f>IFERROR(AS24*M24,"-")</f>
        <v>0</v>
      </c>
    </row>
    <row r="25" spans="1:46" x14ac:dyDescent="0.35">
      <c r="A25" s="16" t="s">
        <v>111</v>
      </c>
      <c r="B25" s="17" t="s">
        <v>112</v>
      </c>
      <c r="C25" s="17" t="s">
        <v>70</v>
      </c>
      <c r="D25" s="17" t="s">
        <v>4</v>
      </c>
      <c r="E25" s="17" t="s">
        <v>474</v>
      </c>
      <c r="F25" s="17" t="s">
        <v>416</v>
      </c>
      <c r="G25" s="17" t="s">
        <v>104</v>
      </c>
      <c r="H25" s="17" t="s">
        <v>104</v>
      </c>
      <c r="I25" s="17" t="s">
        <v>113</v>
      </c>
      <c r="J25" s="17" t="s">
        <v>432</v>
      </c>
      <c r="K25" s="17" t="s">
        <v>64</v>
      </c>
      <c r="L25" s="17" t="s">
        <v>18</v>
      </c>
      <c r="M25" s="18">
        <v>299</v>
      </c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20"/>
      <c r="AE25" s="20"/>
      <c r="AF25" s="20"/>
      <c r="AG25" s="20"/>
      <c r="AH25" s="20"/>
      <c r="AI25" s="20"/>
      <c r="AJ25" s="20"/>
      <c r="AK25" s="20"/>
      <c r="AL25" s="20"/>
      <c r="AM25" s="19"/>
      <c r="AN25" s="19"/>
      <c r="AO25" s="19"/>
      <c r="AP25" s="19"/>
      <c r="AQ25" s="19"/>
      <c r="AR25" s="19"/>
      <c r="AS25" s="21">
        <f>SUM(O25:AR25)</f>
        <v>0</v>
      </c>
      <c r="AT25" s="18">
        <f>IFERROR(AS25*M25,"-")</f>
        <v>0</v>
      </c>
    </row>
    <row r="26" spans="1:46" x14ac:dyDescent="0.35">
      <c r="A26" s="16" t="s">
        <v>389</v>
      </c>
      <c r="B26" s="17" t="s">
        <v>390</v>
      </c>
      <c r="C26" s="17" t="s">
        <v>412</v>
      </c>
      <c r="D26" s="17" t="s">
        <v>4</v>
      </c>
      <c r="E26" s="17" t="s">
        <v>474</v>
      </c>
      <c r="F26" s="17" t="s">
        <v>416</v>
      </c>
      <c r="G26" s="17" t="s">
        <v>102</v>
      </c>
      <c r="H26" s="17" t="s">
        <v>102</v>
      </c>
      <c r="I26" s="17" t="s">
        <v>43</v>
      </c>
      <c r="J26" s="17" t="s">
        <v>425</v>
      </c>
      <c r="K26" s="17" t="s">
        <v>63</v>
      </c>
      <c r="L26" s="17" t="s">
        <v>25</v>
      </c>
      <c r="M26" s="18">
        <v>198</v>
      </c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1">
        <f>SUM(O26:AR26)</f>
        <v>0</v>
      </c>
      <c r="AT26" s="18">
        <f>IFERROR(AS26*M26,"-")</f>
        <v>0</v>
      </c>
    </row>
    <row r="27" spans="1:46" x14ac:dyDescent="0.35">
      <c r="A27" s="16" t="s">
        <v>371</v>
      </c>
      <c r="B27" s="17" t="s">
        <v>372</v>
      </c>
      <c r="C27" s="17" t="s">
        <v>412</v>
      </c>
      <c r="D27" s="17" t="s">
        <v>4</v>
      </c>
      <c r="E27" s="17" t="s">
        <v>474</v>
      </c>
      <c r="F27" s="17" t="s">
        <v>416</v>
      </c>
      <c r="G27" s="17" t="s">
        <v>104</v>
      </c>
      <c r="H27" s="17" t="s">
        <v>104</v>
      </c>
      <c r="I27" s="17" t="s">
        <v>43</v>
      </c>
      <c r="J27" s="17" t="s">
        <v>425</v>
      </c>
      <c r="K27" s="17" t="s">
        <v>63</v>
      </c>
      <c r="L27" s="17" t="s">
        <v>18</v>
      </c>
      <c r="M27" s="18">
        <v>198</v>
      </c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20"/>
      <c r="AE27" s="20"/>
      <c r="AF27" s="20"/>
      <c r="AG27" s="20"/>
      <c r="AH27" s="20"/>
      <c r="AI27" s="20"/>
      <c r="AJ27" s="20"/>
      <c r="AK27" s="20"/>
      <c r="AL27" s="20"/>
      <c r="AM27" s="19"/>
      <c r="AN27" s="19"/>
      <c r="AO27" s="19"/>
      <c r="AP27" s="19"/>
      <c r="AQ27" s="19"/>
      <c r="AR27" s="19"/>
      <c r="AS27" s="21">
        <f>SUM(O27:AR27)</f>
        <v>0</v>
      </c>
      <c r="AT27" s="18">
        <f>IFERROR(AS27*M27,"-")</f>
        <v>0</v>
      </c>
    </row>
    <row r="28" spans="1:46" x14ac:dyDescent="0.35">
      <c r="A28" s="16" t="s">
        <v>391</v>
      </c>
      <c r="B28" s="17" t="s">
        <v>392</v>
      </c>
      <c r="C28" s="17" t="s">
        <v>412</v>
      </c>
      <c r="D28" s="17" t="s">
        <v>4</v>
      </c>
      <c r="E28" s="17" t="s">
        <v>474</v>
      </c>
      <c r="F28" s="17" t="s">
        <v>416</v>
      </c>
      <c r="G28" s="17" t="s">
        <v>102</v>
      </c>
      <c r="H28" s="17" t="s">
        <v>102</v>
      </c>
      <c r="I28" s="17" t="s">
        <v>417</v>
      </c>
      <c r="J28" s="17" t="s">
        <v>425</v>
      </c>
      <c r="K28" s="17" t="s">
        <v>63</v>
      </c>
      <c r="L28" s="17" t="s">
        <v>25</v>
      </c>
      <c r="M28" s="18">
        <v>198</v>
      </c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1">
        <f>SUM(O28:AR28)</f>
        <v>0</v>
      </c>
      <c r="AT28" s="18">
        <f>IFERROR(AS28*M28,"-")</f>
        <v>0</v>
      </c>
    </row>
    <row r="29" spans="1:46" x14ac:dyDescent="0.35">
      <c r="A29" s="17" t="s">
        <v>369</v>
      </c>
      <c r="B29" s="17" t="s">
        <v>370</v>
      </c>
      <c r="C29" s="17" t="s">
        <v>412</v>
      </c>
      <c r="D29" s="17" t="s">
        <v>4</v>
      </c>
      <c r="E29" s="17" t="s">
        <v>474</v>
      </c>
      <c r="F29" s="17" t="s">
        <v>416</v>
      </c>
      <c r="G29" s="17" t="s">
        <v>104</v>
      </c>
      <c r="H29" s="17" t="s">
        <v>104</v>
      </c>
      <c r="I29" s="17" t="s">
        <v>417</v>
      </c>
      <c r="J29" s="17" t="s">
        <v>425</v>
      </c>
      <c r="K29" s="17" t="s">
        <v>63</v>
      </c>
      <c r="L29" s="17" t="s">
        <v>18</v>
      </c>
      <c r="M29" s="18">
        <v>198</v>
      </c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20"/>
      <c r="AE29" s="20"/>
      <c r="AF29" s="20"/>
      <c r="AG29" s="20"/>
      <c r="AH29" s="20"/>
      <c r="AI29" s="20"/>
      <c r="AJ29" s="20"/>
      <c r="AK29" s="20"/>
      <c r="AL29" s="20"/>
      <c r="AM29" s="19"/>
      <c r="AN29" s="19"/>
      <c r="AO29" s="19"/>
      <c r="AP29" s="19"/>
      <c r="AQ29" s="19"/>
      <c r="AR29" s="19"/>
      <c r="AS29" s="21">
        <f>SUM(O29:AR29)</f>
        <v>0</v>
      </c>
      <c r="AT29" s="18">
        <f>IFERROR(AS29*M29,"-")</f>
        <v>0</v>
      </c>
    </row>
    <row r="30" spans="1:46" x14ac:dyDescent="0.35">
      <c r="A30" s="22" t="s">
        <v>387</v>
      </c>
      <c r="B30" s="17" t="s">
        <v>388</v>
      </c>
      <c r="C30" s="17" t="s">
        <v>412</v>
      </c>
      <c r="D30" s="17" t="s">
        <v>4</v>
      </c>
      <c r="E30" s="17" t="s">
        <v>474</v>
      </c>
      <c r="F30" s="17" t="s">
        <v>416</v>
      </c>
      <c r="G30" s="17" t="s">
        <v>102</v>
      </c>
      <c r="H30" s="17" t="s">
        <v>102</v>
      </c>
      <c r="I30" s="17" t="s">
        <v>418</v>
      </c>
      <c r="J30" s="17" t="s">
        <v>425</v>
      </c>
      <c r="K30" s="17" t="s">
        <v>63</v>
      </c>
      <c r="L30" s="17" t="s">
        <v>25</v>
      </c>
      <c r="M30" s="18">
        <v>198</v>
      </c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1">
        <f>SUM(O30:AR30)</f>
        <v>0</v>
      </c>
      <c r="AT30" s="18">
        <f>IFERROR(AS30*M30,"-")</f>
        <v>0</v>
      </c>
    </row>
    <row r="31" spans="1:46" x14ac:dyDescent="0.35">
      <c r="A31" s="22" t="s">
        <v>373</v>
      </c>
      <c r="B31" s="17" t="s">
        <v>374</v>
      </c>
      <c r="C31" s="17" t="s">
        <v>412</v>
      </c>
      <c r="D31" s="17" t="s">
        <v>4</v>
      </c>
      <c r="E31" s="17" t="s">
        <v>474</v>
      </c>
      <c r="F31" s="17" t="s">
        <v>416</v>
      </c>
      <c r="G31" s="17" t="s">
        <v>104</v>
      </c>
      <c r="H31" s="17" t="s">
        <v>104</v>
      </c>
      <c r="I31" s="17" t="s">
        <v>209</v>
      </c>
      <c r="J31" s="17" t="s">
        <v>425</v>
      </c>
      <c r="K31" s="17" t="s">
        <v>63</v>
      </c>
      <c r="L31" s="17" t="s">
        <v>18</v>
      </c>
      <c r="M31" s="18">
        <v>198</v>
      </c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20"/>
      <c r="AE31" s="20"/>
      <c r="AF31" s="20"/>
      <c r="AG31" s="20"/>
      <c r="AH31" s="20"/>
      <c r="AI31" s="20"/>
      <c r="AJ31" s="20"/>
      <c r="AK31" s="20"/>
      <c r="AL31" s="20"/>
      <c r="AM31" s="19"/>
      <c r="AN31" s="19"/>
      <c r="AO31" s="19"/>
      <c r="AP31" s="19"/>
      <c r="AQ31" s="19"/>
      <c r="AR31" s="19"/>
      <c r="AS31" s="21">
        <f>SUM(O31:AR31)</f>
        <v>0</v>
      </c>
      <c r="AT31" s="18">
        <f>IFERROR(AS31*M31,"-")</f>
        <v>0</v>
      </c>
    </row>
    <row r="32" spans="1:46" x14ac:dyDescent="0.35">
      <c r="A32" s="22" t="s">
        <v>451</v>
      </c>
      <c r="B32" s="17" t="s">
        <v>452</v>
      </c>
      <c r="C32" s="17" t="s">
        <v>453</v>
      </c>
      <c r="D32" s="17" t="s">
        <v>4</v>
      </c>
      <c r="E32" s="17" t="s">
        <v>474</v>
      </c>
      <c r="F32" s="17" t="s">
        <v>419</v>
      </c>
      <c r="G32" s="17" t="s">
        <v>102</v>
      </c>
      <c r="H32" s="17" t="s">
        <v>102</v>
      </c>
      <c r="I32" s="17" t="s">
        <v>129</v>
      </c>
      <c r="J32" s="17" t="s">
        <v>432</v>
      </c>
      <c r="K32" s="17" t="s">
        <v>64</v>
      </c>
      <c r="L32" s="17" t="s">
        <v>25</v>
      </c>
      <c r="M32" s="18">
        <v>259</v>
      </c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1">
        <f>SUM(O32:AR32)</f>
        <v>0</v>
      </c>
      <c r="AT32" s="18">
        <f>IFERROR(AS32*M32,"-")</f>
        <v>0</v>
      </c>
    </row>
    <row r="33" spans="1:46" x14ac:dyDescent="0.35">
      <c r="A33" s="22" t="s">
        <v>454</v>
      </c>
      <c r="B33" s="17" t="s">
        <v>455</v>
      </c>
      <c r="C33" s="17" t="s">
        <v>453</v>
      </c>
      <c r="D33" s="17" t="s">
        <v>4</v>
      </c>
      <c r="E33" s="17" t="s">
        <v>474</v>
      </c>
      <c r="F33" s="17" t="s">
        <v>419</v>
      </c>
      <c r="G33" s="17" t="s">
        <v>104</v>
      </c>
      <c r="H33" s="17" t="s">
        <v>104</v>
      </c>
      <c r="I33" s="17" t="s">
        <v>129</v>
      </c>
      <c r="J33" s="17" t="s">
        <v>432</v>
      </c>
      <c r="K33" s="17" t="s">
        <v>64</v>
      </c>
      <c r="L33" s="17" t="s">
        <v>18</v>
      </c>
      <c r="M33" s="18">
        <v>259</v>
      </c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20"/>
      <c r="AE33" s="20"/>
      <c r="AF33" s="20"/>
      <c r="AG33" s="20"/>
      <c r="AH33" s="20"/>
      <c r="AI33" s="20"/>
      <c r="AJ33" s="20"/>
      <c r="AK33" s="20"/>
      <c r="AL33" s="20"/>
      <c r="AM33" s="19"/>
      <c r="AN33" s="19"/>
      <c r="AO33" s="19"/>
      <c r="AP33" s="19"/>
      <c r="AQ33" s="19"/>
      <c r="AR33" s="19"/>
      <c r="AS33" s="21">
        <f>SUM(O33:AR33)</f>
        <v>0</v>
      </c>
      <c r="AT33" s="18">
        <f>IFERROR(AS33*M33,"-")</f>
        <v>0</v>
      </c>
    </row>
    <row r="34" spans="1:46" x14ac:dyDescent="0.35">
      <c r="A34" s="22" t="s">
        <v>456</v>
      </c>
      <c r="B34" s="17" t="s">
        <v>457</v>
      </c>
      <c r="C34" s="17" t="s">
        <v>453</v>
      </c>
      <c r="D34" s="17" t="s">
        <v>4</v>
      </c>
      <c r="E34" s="17" t="s">
        <v>474</v>
      </c>
      <c r="F34" s="17" t="s">
        <v>419</v>
      </c>
      <c r="G34" s="17" t="s">
        <v>102</v>
      </c>
      <c r="H34" s="17" t="s">
        <v>102</v>
      </c>
      <c r="I34" s="17" t="s">
        <v>103</v>
      </c>
      <c r="J34" s="17" t="s">
        <v>432</v>
      </c>
      <c r="K34" s="17" t="s">
        <v>64</v>
      </c>
      <c r="L34" s="17" t="s">
        <v>25</v>
      </c>
      <c r="M34" s="18">
        <v>259</v>
      </c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1">
        <f>SUM(O34:AR34)</f>
        <v>0</v>
      </c>
      <c r="AT34" s="18">
        <f>IFERROR(AS34*M34,"-")</f>
        <v>0</v>
      </c>
    </row>
    <row r="35" spans="1:46" x14ac:dyDescent="0.35">
      <c r="A35" s="22" t="s">
        <v>458</v>
      </c>
      <c r="B35" s="17" t="s">
        <v>459</v>
      </c>
      <c r="C35" s="17" t="s">
        <v>453</v>
      </c>
      <c r="D35" s="17" t="s">
        <v>4</v>
      </c>
      <c r="E35" s="17" t="s">
        <v>474</v>
      </c>
      <c r="F35" s="17" t="s">
        <v>419</v>
      </c>
      <c r="G35" s="17" t="s">
        <v>104</v>
      </c>
      <c r="H35" s="17" t="s">
        <v>104</v>
      </c>
      <c r="I35" s="17" t="s">
        <v>103</v>
      </c>
      <c r="J35" s="17" t="s">
        <v>432</v>
      </c>
      <c r="K35" s="17" t="s">
        <v>64</v>
      </c>
      <c r="L35" s="17" t="s">
        <v>18</v>
      </c>
      <c r="M35" s="18">
        <v>259</v>
      </c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20"/>
      <c r="AE35" s="20"/>
      <c r="AF35" s="20"/>
      <c r="AG35" s="20"/>
      <c r="AH35" s="20"/>
      <c r="AI35" s="20"/>
      <c r="AJ35" s="20"/>
      <c r="AK35" s="20"/>
      <c r="AL35" s="20"/>
      <c r="AM35" s="19"/>
      <c r="AN35" s="19"/>
      <c r="AO35" s="19"/>
      <c r="AP35" s="19"/>
      <c r="AQ35" s="19"/>
      <c r="AR35" s="19"/>
      <c r="AS35" s="21">
        <f>SUM(O35:AR35)</f>
        <v>0</v>
      </c>
      <c r="AT35" s="18">
        <f>IFERROR(AS35*M35,"-")</f>
        <v>0</v>
      </c>
    </row>
    <row r="36" spans="1:46" x14ac:dyDescent="0.35">
      <c r="A36" s="22" t="s">
        <v>460</v>
      </c>
      <c r="B36" s="17" t="s">
        <v>461</v>
      </c>
      <c r="C36" s="17" t="s">
        <v>453</v>
      </c>
      <c r="D36" s="17" t="s">
        <v>4</v>
      </c>
      <c r="E36" s="17" t="s">
        <v>474</v>
      </c>
      <c r="F36" s="17" t="s">
        <v>419</v>
      </c>
      <c r="G36" s="17" t="s">
        <v>102</v>
      </c>
      <c r="H36" s="17" t="s">
        <v>102</v>
      </c>
      <c r="I36" s="17" t="s">
        <v>192</v>
      </c>
      <c r="J36" s="17" t="s">
        <v>432</v>
      </c>
      <c r="K36" s="17" t="s">
        <v>64</v>
      </c>
      <c r="L36" s="17" t="s">
        <v>25</v>
      </c>
      <c r="M36" s="18">
        <v>259</v>
      </c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1">
        <f>SUM(O36:AR36)</f>
        <v>0</v>
      </c>
      <c r="AT36" s="18">
        <f>IFERROR(AS36*M36,"-")</f>
        <v>0</v>
      </c>
    </row>
    <row r="37" spans="1:46" x14ac:dyDescent="0.35">
      <c r="A37" s="22" t="s">
        <v>462</v>
      </c>
      <c r="B37" s="17" t="s">
        <v>463</v>
      </c>
      <c r="C37" s="17" t="s">
        <v>453</v>
      </c>
      <c r="D37" s="17" t="s">
        <v>4</v>
      </c>
      <c r="E37" s="17" t="s">
        <v>474</v>
      </c>
      <c r="F37" s="17" t="s">
        <v>419</v>
      </c>
      <c r="G37" s="17" t="s">
        <v>104</v>
      </c>
      <c r="H37" s="17" t="s">
        <v>104</v>
      </c>
      <c r="I37" s="17" t="s">
        <v>192</v>
      </c>
      <c r="J37" s="17" t="s">
        <v>432</v>
      </c>
      <c r="K37" s="17" t="s">
        <v>64</v>
      </c>
      <c r="L37" s="17" t="s">
        <v>18</v>
      </c>
      <c r="M37" s="18">
        <v>259</v>
      </c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20"/>
      <c r="AE37" s="20"/>
      <c r="AF37" s="20"/>
      <c r="AG37" s="20"/>
      <c r="AH37" s="20"/>
      <c r="AI37" s="20"/>
      <c r="AJ37" s="20"/>
      <c r="AK37" s="20"/>
      <c r="AL37" s="20"/>
      <c r="AM37" s="19"/>
      <c r="AN37" s="19"/>
      <c r="AO37" s="19"/>
      <c r="AP37" s="19"/>
      <c r="AQ37" s="19"/>
      <c r="AR37" s="19"/>
      <c r="AS37" s="21">
        <f>SUM(O37:AR37)</f>
        <v>0</v>
      </c>
      <c r="AT37" s="18">
        <f>IFERROR(AS37*M37,"-")</f>
        <v>0</v>
      </c>
    </row>
    <row r="38" spans="1:46" x14ac:dyDescent="0.35">
      <c r="A38" s="22" t="s">
        <v>81</v>
      </c>
      <c r="B38" s="17" t="s">
        <v>82</v>
      </c>
      <c r="C38" s="17" t="s">
        <v>78</v>
      </c>
      <c r="D38" s="17" t="s">
        <v>4</v>
      </c>
      <c r="E38" s="17" t="s">
        <v>474</v>
      </c>
      <c r="F38" s="17" t="s">
        <v>419</v>
      </c>
      <c r="G38" s="17" t="s">
        <v>102</v>
      </c>
      <c r="H38" s="17" t="s">
        <v>102</v>
      </c>
      <c r="I38" s="17" t="s">
        <v>26</v>
      </c>
      <c r="J38" s="17" t="s">
        <v>425</v>
      </c>
      <c r="K38" s="17" t="s">
        <v>63</v>
      </c>
      <c r="L38" s="17" t="s">
        <v>25</v>
      </c>
      <c r="M38" s="18">
        <v>198</v>
      </c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1">
        <f>SUM(O38:AR38)</f>
        <v>0</v>
      </c>
      <c r="AT38" s="18">
        <f>IFERROR(AS38*M38,"-")</f>
        <v>0</v>
      </c>
    </row>
    <row r="39" spans="1:46" x14ac:dyDescent="0.35">
      <c r="A39" s="22" t="s">
        <v>87</v>
      </c>
      <c r="B39" s="17" t="s">
        <v>88</v>
      </c>
      <c r="C39" s="17" t="s">
        <v>78</v>
      </c>
      <c r="D39" s="17" t="s">
        <v>4</v>
      </c>
      <c r="E39" s="17" t="s">
        <v>474</v>
      </c>
      <c r="F39" s="17" t="s">
        <v>419</v>
      </c>
      <c r="G39" s="17" t="s">
        <v>104</v>
      </c>
      <c r="H39" s="17" t="s">
        <v>104</v>
      </c>
      <c r="I39" s="17" t="s">
        <v>26</v>
      </c>
      <c r="J39" s="17" t="s">
        <v>425</v>
      </c>
      <c r="K39" s="17" t="s">
        <v>63</v>
      </c>
      <c r="L39" s="17" t="s">
        <v>18</v>
      </c>
      <c r="M39" s="18">
        <v>198</v>
      </c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20"/>
      <c r="AE39" s="20"/>
      <c r="AF39" s="20"/>
      <c r="AG39" s="20"/>
      <c r="AH39" s="20"/>
      <c r="AI39" s="20"/>
      <c r="AJ39" s="20"/>
      <c r="AK39" s="20"/>
      <c r="AL39" s="20"/>
      <c r="AM39" s="19"/>
      <c r="AN39" s="19"/>
      <c r="AO39" s="19"/>
      <c r="AP39" s="19"/>
      <c r="AQ39" s="19"/>
      <c r="AR39" s="19"/>
      <c r="AS39" s="21">
        <f>SUM(O39:AR39)</f>
        <v>0</v>
      </c>
      <c r="AT39" s="18">
        <f>IFERROR(AS39*M39,"-")</f>
        <v>0</v>
      </c>
    </row>
    <row r="40" spans="1:46" x14ac:dyDescent="0.35">
      <c r="A40" s="22" t="s">
        <v>79</v>
      </c>
      <c r="B40" s="17" t="s">
        <v>80</v>
      </c>
      <c r="C40" s="17" t="s">
        <v>78</v>
      </c>
      <c r="D40" s="17" t="s">
        <v>4</v>
      </c>
      <c r="E40" s="17" t="s">
        <v>474</v>
      </c>
      <c r="F40" s="17" t="s">
        <v>419</v>
      </c>
      <c r="G40" s="17" t="s">
        <v>102</v>
      </c>
      <c r="H40" s="17" t="s">
        <v>102</v>
      </c>
      <c r="I40" s="17" t="s">
        <v>30</v>
      </c>
      <c r="J40" s="17" t="s">
        <v>425</v>
      </c>
      <c r="K40" s="17" t="s">
        <v>63</v>
      </c>
      <c r="L40" s="17" t="s">
        <v>25</v>
      </c>
      <c r="M40" s="18">
        <v>198</v>
      </c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1">
        <f>SUM(O40:AR40)</f>
        <v>0</v>
      </c>
      <c r="AT40" s="18">
        <f>IFERROR(AS40*M40,"-")</f>
        <v>0</v>
      </c>
    </row>
    <row r="41" spans="1:46" x14ac:dyDescent="0.35">
      <c r="A41" s="22" t="s">
        <v>85</v>
      </c>
      <c r="B41" s="17" t="s">
        <v>86</v>
      </c>
      <c r="C41" s="17" t="s">
        <v>78</v>
      </c>
      <c r="D41" s="17" t="s">
        <v>4</v>
      </c>
      <c r="E41" s="17" t="s">
        <v>474</v>
      </c>
      <c r="F41" s="17" t="s">
        <v>419</v>
      </c>
      <c r="G41" s="17" t="s">
        <v>104</v>
      </c>
      <c r="H41" s="17" t="s">
        <v>104</v>
      </c>
      <c r="I41" s="17" t="s">
        <v>30</v>
      </c>
      <c r="J41" s="17" t="s">
        <v>425</v>
      </c>
      <c r="K41" s="17" t="s">
        <v>63</v>
      </c>
      <c r="L41" s="17" t="s">
        <v>18</v>
      </c>
      <c r="M41" s="18">
        <v>198</v>
      </c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20"/>
      <c r="AE41" s="20"/>
      <c r="AF41" s="20"/>
      <c r="AG41" s="20"/>
      <c r="AH41" s="20"/>
      <c r="AI41" s="20"/>
      <c r="AJ41" s="20"/>
      <c r="AK41" s="20"/>
      <c r="AL41" s="20"/>
      <c r="AM41" s="19"/>
      <c r="AN41" s="19"/>
      <c r="AO41" s="19"/>
      <c r="AP41" s="19"/>
      <c r="AQ41" s="19"/>
      <c r="AR41" s="19"/>
      <c r="AS41" s="21">
        <f>SUM(O41:AR41)</f>
        <v>0</v>
      </c>
      <c r="AT41" s="18">
        <f>IFERROR(AS41*M41,"-")</f>
        <v>0</v>
      </c>
    </row>
    <row r="42" spans="1:46" x14ac:dyDescent="0.35">
      <c r="A42" s="22" t="s">
        <v>76</v>
      </c>
      <c r="B42" s="17" t="s">
        <v>77</v>
      </c>
      <c r="C42" s="17" t="s">
        <v>78</v>
      </c>
      <c r="D42" s="17" t="s">
        <v>4</v>
      </c>
      <c r="E42" s="17" t="s">
        <v>474</v>
      </c>
      <c r="F42" s="17" t="s">
        <v>419</v>
      </c>
      <c r="G42" s="17" t="s">
        <v>102</v>
      </c>
      <c r="H42" s="17" t="s">
        <v>102</v>
      </c>
      <c r="I42" s="17" t="s">
        <v>39</v>
      </c>
      <c r="J42" s="17" t="s">
        <v>425</v>
      </c>
      <c r="K42" s="17" t="s">
        <v>63</v>
      </c>
      <c r="L42" s="17" t="s">
        <v>25</v>
      </c>
      <c r="M42" s="18">
        <v>198</v>
      </c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1">
        <f>SUM(O42:AR42)</f>
        <v>0</v>
      </c>
      <c r="AT42" s="18">
        <f>IFERROR(AS42*M42,"-")</f>
        <v>0</v>
      </c>
    </row>
    <row r="43" spans="1:46" x14ac:dyDescent="0.35">
      <c r="A43" s="22" t="s">
        <v>83</v>
      </c>
      <c r="B43" s="17" t="s">
        <v>84</v>
      </c>
      <c r="C43" s="17" t="s">
        <v>78</v>
      </c>
      <c r="D43" s="17" t="s">
        <v>4</v>
      </c>
      <c r="E43" s="17" t="s">
        <v>474</v>
      </c>
      <c r="F43" s="17" t="s">
        <v>419</v>
      </c>
      <c r="G43" s="17" t="s">
        <v>104</v>
      </c>
      <c r="H43" s="17" t="s">
        <v>104</v>
      </c>
      <c r="I43" s="17" t="s">
        <v>39</v>
      </c>
      <c r="J43" s="17" t="s">
        <v>425</v>
      </c>
      <c r="K43" s="17" t="s">
        <v>63</v>
      </c>
      <c r="L43" s="17" t="s">
        <v>18</v>
      </c>
      <c r="M43" s="18">
        <v>198</v>
      </c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20"/>
      <c r="AE43" s="20"/>
      <c r="AF43" s="20"/>
      <c r="AG43" s="20"/>
      <c r="AH43" s="20"/>
      <c r="AI43" s="20"/>
      <c r="AJ43" s="20"/>
      <c r="AK43" s="20"/>
      <c r="AL43" s="20"/>
      <c r="AM43" s="19"/>
      <c r="AN43" s="19"/>
      <c r="AO43" s="19"/>
      <c r="AP43" s="19"/>
      <c r="AQ43" s="19"/>
      <c r="AR43" s="19"/>
      <c r="AS43" s="21">
        <f>SUM(O43:AR43)</f>
        <v>0</v>
      </c>
      <c r="AT43" s="18">
        <f>IFERROR(AS43*M43,"-")</f>
        <v>0</v>
      </c>
    </row>
    <row r="44" spans="1:46" x14ac:dyDescent="0.35">
      <c r="A44" s="22" t="s">
        <v>475</v>
      </c>
      <c r="B44" s="17" t="s">
        <v>476</v>
      </c>
      <c r="C44" s="17" t="s">
        <v>78</v>
      </c>
      <c r="D44" s="17" t="s">
        <v>4</v>
      </c>
      <c r="E44" s="17" t="s">
        <v>474</v>
      </c>
      <c r="F44" s="17" t="s">
        <v>419</v>
      </c>
      <c r="G44" s="17" t="s">
        <v>104</v>
      </c>
      <c r="H44" s="17" t="s">
        <v>104</v>
      </c>
      <c r="I44" s="17" t="s">
        <v>477</v>
      </c>
      <c r="J44" s="17" t="s">
        <v>425</v>
      </c>
      <c r="K44" s="17" t="s">
        <v>63</v>
      </c>
      <c r="L44" s="17" t="s">
        <v>18</v>
      </c>
      <c r="M44" s="18">
        <v>198</v>
      </c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20"/>
      <c r="AE44" s="20"/>
      <c r="AF44" s="20"/>
      <c r="AG44" s="20"/>
      <c r="AH44" s="20"/>
      <c r="AI44" s="20"/>
      <c r="AJ44" s="20"/>
      <c r="AK44" s="20"/>
      <c r="AL44" s="20"/>
      <c r="AM44" s="19"/>
      <c r="AN44" s="19"/>
      <c r="AO44" s="19"/>
      <c r="AP44" s="19"/>
      <c r="AQ44" s="19"/>
      <c r="AR44" s="19"/>
      <c r="AS44" s="21">
        <f>SUM(O44:AR44)</f>
        <v>0</v>
      </c>
      <c r="AT44" s="18">
        <f>IFERROR(AS44*M44,"-")</f>
        <v>0</v>
      </c>
    </row>
    <row r="45" spans="1:46" x14ac:dyDescent="0.35">
      <c r="A45" s="22" t="s">
        <v>40</v>
      </c>
      <c r="B45" s="17" t="s">
        <v>41</v>
      </c>
      <c r="C45" s="17" t="s">
        <v>42</v>
      </c>
      <c r="D45" s="17" t="s">
        <v>4</v>
      </c>
      <c r="E45" s="17" t="s">
        <v>474</v>
      </c>
      <c r="F45" s="17" t="s">
        <v>419</v>
      </c>
      <c r="G45" s="17" t="s">
        <v>102</v>
      </c>
      <c r="H45" s="17" t="s">
        <v>102</v>
      </c>
      <c r="I45" s="17" t="s">
        <v>43</v>
      </c>
      <c r="J45" s="17" t="s">
        <v>432</v>
      </c>
      <c r="K45" s="17" t="s">
        <v>64</v>
      </c>
      <c r="L45" s="17" t="s">
        <v>25</v>
      </c>
      <c r="M45" s="18">
        <v>269</v>
      </c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1">
        <f>SUM(O45:AR45)</f>
        <v>0</v>
      </c>
      <c r="AT45" s="18">
        <f>IFERROR(AS45*M45,"-")</f>
        <v>0</v>
      </c>
    </row>
    <row r="46" spans="1:46" x14ac:dyDescent="0.35">
      <c r="A46" s="22" t="s">
        <v>45</v>
      </c>
      <c r="B46" s="17" t="s">
        <v>46</v>
      </c>
      <c r="C46" s="17" t="s">
        <v>42</v>
      </c>
      <c r="D46" s="17" t="s">
        <v>4</v>
      </c>
      <c r="E46" s="17" t="s">
        <v>474</v>
      </c>
      <c r="F46" s="17" t="s">
        <v>419</v>
      </c>
      <c r="G46" s="17" t="s">
        <v>104</v>
      </c>
      <c r="H46" s="17" t="s">
        <v>104</v>
      </c>
      <c r="I46" s="17" t="s">
        <v>44</v>
      </c>
      <c r="J46" s="17" t="s">
        <v>432</v>
      </c>
      <c r="K46" s="17" t="s">
        <v>64</v>
      </c>
      <c r="L46" s="17" t="s">
        <v>18</v>
      </c>
      <c r="M46" s="18">
        <v>269</v>
      </c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20"/>
      <c r="AE46" s="20"/>
      <c r="AF46" s="20"/>
      <c r="AG46" s="20"/>
      <c r="AH46" s="20"/>
      <c r="AI46" s="20"/>
      <c r="AJ46" s="20"/>
      <c r="AK46" s="20"/>
      <c r="AL46" s="20"/>
      <c r="AM46" s="19"/>
      <c r="AN46" s="19"/>
      <c r="AO46" s="19"/>
      <c r="AP46" s="19"/>
      <c r="AQ46" s="19"/>
      <c r="AR46" s="19"/>
      <c r="AS46" s="21">
        <f>SUM(O46:AR46)</f>
        <v>0</v>
      </c>
      <c r="AT46" s="18">
        <f>IFERROR(AS46*M46,"-")</f>
        <v>0</v>
      </c>
    </row>
    <row r="47" spans="1:46" x14ac:dyDescent="0.35">
      <c r="A47" s="22" t="s">
        <v>195</v>
      </c>
      <c r="B47" s="17" t="s">
        <v>196</v>
      </c>
      <c r="C47" s="17" t="s">
        <v>42</v>
      </c>
      <c r="D47" s="17" t="s">
        <v>4</v>
      </c>
      <c r="E47" s="17" t="s">
        <v>474</v>
      </c>
      <c r="F47" s="17" t="s">
        <v>419</v>
      </c>
      <c r="G47" s="17" t="s">
        <v>102</v>
      </c>
      <c r="H47" s="17" t="s">
        <v>102</v>
      </c>
      <c r="I47" s="17" t="s">
        <v>197</v>
      </c>
      <c r="J47" s="17" t="s">
        <v>432</v>
      </c>
      <c r="K47" s="17" t="s">
        <v>64</v>
      </c>
      <c r="L47" s="17" t="s">
        <v>25</v>
      </c>
      <c r="M47" s="18">
        <v>269</v>
      </c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1">
        <f>SUM(O47:AR47)</f>
        <v>0</v>
      </c>
      <c r="AT47" s="18">
        <f>IFERROR(AS47*M47,"-")</f>
        <v>0</v>
      </c>
    </row>
    <row r="48" spans="1:46" x14ac:dyDescent="0.35">
      <c r="A48" s="22" t="s">
        <v>198</v>
      </c>
      <c r="B48" s="17" t="s">
        <v>199</v>
      </c>
      <c r="C48" s="17" t="s">
        <v>42</v>
      </c>
      <c r="D48" s="17" t="s">
        <v>4</v>
      </c>
      <c r="E48" s="17" t="s">
        <v>474</v>
      </c>
      <c r="F48" s="17" t="s">
        <v>419</v>
      </c>
      <c r="G48" s="17" t="s">
        <v>104</v>
      </c>
      <c r="H48" s="17" t="s">
        <v>104</v>
      </c>
      <c r="I48" s="17" t="s">
        <v>197</v>
      </c>
      <c r="J48" s="17" t="s">
        <v>432</v>
      </c>
      <c r="K48" s="17" t="s">
        <v>64</v>
      </c>
      <c r="L48" s="17" t="s">
        <v>18</v>
      </c>
      <c r="M48" s="18">
        <v>269</v>
      </c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20"/>
      <c r="AE48" s="20"/>
      <c r="AF48" s="20"/>
      <c r="AG48" s="20"/>
      <c r="AH48" s="20"/>
      <c r="AI48" s="20"/>
      <c r="AJ48" s="20"/>
      <c r="AK48" s="20"/>
      <c r="AL48" s="20"/>
      <c r="AM48" s="19"/>
      <c r="AN48" s="19"/>
      <c r="AO48" s="19"/>
      <c r="AP48" s="19"/>
      <c r="AQ48" s="19"/>
      <c r="AR48" s="19"/>
      <c r="AS48" s="21">
        <f>SUM(O48:AR48)</f>
        <v>0</v>
      </c>
      <c r="AT48" s="18">
        <f>IFERROR(AS48*M48,"-")</f>
        <v>0</v>
      </c>
    </row>
    <row r="49" spans="1:46" x14ac:dyDescent="0.35">
      <c r="A49" s="22" t="s">
        <v>200</v>
      </c>
      <c r="B49" s="17" t="s">
        <v>201</v>
      </c>
      <c r="C49" s="17" t="s">
        <v>42</v>
      </c>
      <c r="D49" s="17" t="s">
        <v>4</v>
      </c>
      <c r="E49" s="17" t="s">
        <v>474</v>
      </c>
      <c r="F49" s="17" t="s">
        <v>419</v>
      </c>
      <c r="G49" s="17" t="s">
        <v>102</v>
      </c>
      <c r="H49" s="17" t="s">
        <v>102</v>
      </c>
      <c r="I49" s="17" t="s">
        <v>32</v>
      </c>
      <c r="J49" s="17" t="s">
        <v>432</v>
      </c>
      <c r="K49" s="17" t="s">
        <v>64</v>
      </c>
      <c r="L49" s="17" t="s">
        <v>25</v>
      </c>
      <c r="M49" s="18">
        <v>269</v>
      </c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1">
        <f>SUM(O49:AR49)</f>
        <v>0</v>
      </c>
      <c r="AT49" s="18">
        <f>IFERROR(AS49*M49,"-")</f>
        <v>0</v>
      </c>
    </row>
    <row r="50" spans="1:46" x14ac:dyDescent="0.35">
      <c r="A50" s="22" t="s">
        <v>426</v>
      </c>
      <c r="B50" s="17" t="s">
        <v>427</v>
      </c>
      <c r="C50" s="17" t="s">
        <v>428</v>
      </c>
      <c r="D50" s="17" t="s">
        <v>4</v>
      </c>
      <c r="E50" s="17" t="s">
        <v>478</v>
      </c>
      <c r="F50" s="17" t="s">
        <v>420</v>
      </c>
      <c r="G50" s="17" t="s">
        <v>102</v>
      </c>
      <c r="H50" s="17" t="s">
        <v>102</v>
      </c>
      <c r="I50" s="17" t="s">
        <v>429</v>
      </c>
      <c r="J50" s="17" t="s">
        <v>425</v>
      </c>
      <c r="K50" s="17" t="s">
        <v>63</v>
      </c>
      <c r="L50" s="17" t="s">
        <v>25</v>
      </c>
      <c r="M50" s="18">
        <v>259</v>
      </c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1">
        <f>SUM(O50:AR50)</f>
        <v>0</v>
      </c>
      <c r="AT50" s="18">
        <f>IFERROR(AS50*M50,"-")</f>
        <v>0</v>
      </c>
    </row>
    <row r="51" spans="1:46" x14ac:dyDescent="0.35">
      <c r="A51" s="22" t="s">
        <v>430</v>
      </c>
      <c r="B51" s="17" t="s">
        <v>431</v>
      </c>
      <c r="C51" s="17" t="s">
        <v>428</v>
      </c>
      <c r="D51" s="17" t="s">
        <v>4</v>
      </c>
      <c r="E51" s="17" t="s">
        <v>478</v>
      </c>
      <c r="F51" s="17" t="s">
        <v>420</v>
      </c>
      <c r="G51" s="17" t="s">
        <v>104</v>
      </c>
      <c r="H51" s="17" t="s">
        <v>104</v>
      </c>
      <c r="I51" s="17" t="s">
        <v>429</v>
      </c>
      <c r="J51" s="17" t="s">
        <v>425</v>
      </c>
      <c r="K51" s="17" t="s">
        <v>63</v>
      </c>
      <c r="L51" s="17" t="s">
        <v>18</v>
      </c>
      <c r="M51" s="18">
        <v>259</v>
      </c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20"/>
      <c r="AE51" s="20"/>
      <c r="AF51" s="20"/>
      <c r="AG51" s="20"/>
      <c r="AH51" s="20"/>
      <c r="AI51" s="20"/>
      <c r="AJ51" s="20"/>
      <c r="AK51" s="20"/>
      <c r="AL51" s="20"/>
      <c r="AM51" s="19"/>
      <c r="AN51" s="19"/>
      <c r="AO51" s="19"/>
      <c r="AP51" s="19"/>
      <c r="AQ51" s="19"/>
      <c r="AR51" s="19"/>
      <c r="AS51" s="21">
        <f>SUM(O51:AR51)</f>
        <v>0</v>
      </c>
      <c r="AT51" s="18">
        <f>IFERROR(AS51*M51,"-")</f>
        <v>0</v>
      </c>
    </row>
    <row r="52" spans="1:46" x14ac:dyDescent="0.35">
      <c r="A52" s="22" t="s">
        <v>363</v>
      </c>
      <c r="B52" s="17" t="s">
        <v>364</v>
      </c>
      <c r="C52" s="17" t="s">
        <v>414</v>
      </c>
      <c r="D52" s="17" t="s">
        <v>4</v>
      </c>
      <c r="E52" s="17" t="s">
        <v>478</v>
      </c>
      <c r="F52" s="17" t="s">
        <v>420</v>
      </c>
      <c r="G52" s="17" t="s">
        <v>104</v>
      </c>
      <c r="H52" s="17" t="s">
        <v>104</v>
      </c>
      <c r="I52" s="17" t="s">
        <v>26</v>
      </c>
      <c r="J52" s="17" t="s">
        <v>432</v>
      </c>
      <c r="K52" s="17" t="s">
        <v>64</v>
      </c>
      <c r="L52" s="17" t="s">
        <v>18</v>
      </c>
      <c r="M52" s="18">
        <v>198</v>
      </c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20"/>
      <c r="AE52" s="20"/>
      <c r="AF52" s="20"/>
      <c r="AG52" s="20"/>
      <c r="AH52" s="20"/>
      <c r="AI52" s="20"/>
      <c r="AJ52" s="20"/>
      <c r="AK52" s="20"/>
      <c r="AL52" s="20"/>
      <c r="AM52" s="19"/>
      <c r="AN52" s="19"/>
      <c r="AO52" s="19"/>
      <c r="AP52" s="19"/>
      <c r="AQ52" s="19"/>
      <c r="AR52" s="19"/>
      <c r="AS52" s="21">
        <f>SUM(O52:AR52)</f>
        <v>0</v>
      </c>
      <c r="AT52" s="18">
        <f>IFERROR(AS52*M52,"-")</f>
        <v>0</v>
      </c>
    </row>
    <row r="53" spans="1:46" x14ac:dyDescent="0.35">
      <c r="A53" s="22" t="s">
        <v>365</v>
      </c>
      <c r="B53" s="17" t="s">
        <v>366</v>
      </c>
      <c r="C53" s="17" t="s">
        <v>414</v>
      </c>
      <c r="D53" s="17" t="s">
        <v>4</v>
      </c>
      <c r="E53" s="17" t="s">
        <v>478</v>
      </c>
      <c r="F53" s="17" t="s">
        <v>420</v>
      </c>
      <c r="G53" s="17" t="s">
        <v>104</v>
      </c>
      <c r="H53" s="17" t="s">
        <v>104</v>
      </c>
      <c r="I53" s="17" t="s">
        <v>90</v>
      </c>
      <c r="J53" s="17" t="s">
        <v>432</v>
      </c>
      <c r="K53" s="17" t="s">
        <v>64</v>
      </c>
      <c r="L53" s="17" t="s">
        <v>18</v>
      </c>
      <c r="M53" s="18">
        <v>198</v>
      </c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20"/>
      <c r="AE53" s="20"/>
      <c r="AF53" s="20"/>
      <c r="AG53" s="20"/>
      <c r="AH53" s="20"/>
      <c r="AI53" s="20"/>
      <c r="AJ53" s="20"/>
      <c r="AK53" s="20"/>
      <c r="AL53" s="20"/>
      <c r="AM53" s="19"/>
      <c r="AN53" s="19"/>
      <c r="AO53" s="19"/>
      <c r="AP53" s="19"/>
      <c r="AQ53" s="19"/>
      <c r="AR53" s="19"/>
      <c r="AS53" s="21">
        <f>SUM(O53:AR53)</f>
        <v>0</v>
      </c>
      <c r="AT53" s="18">
        <f>IFERROR(AS53*M53,"-")</f>
        <v>0</v>
      </c>
    </row>
    <row r="54" spans="1:46" x14ac:dyDescent="0.35">
      <c r="A54" s="22" t="s">
        <v>393</v>
      </c>
      <c r="B54" s="17" t="s">
        <v>394</v>
      </c>
      <c r="C54" s="17" t="s">
        <v>204</v>
      </c>
      <c r="D54" s="17" t="s">
        <v>4</v>
      </c>
      <c r="E54" s="17" t="s">
        <v>478</v>
      </c>
      <c r="F54" s="17" t="s">
        <v>420</v>
      </c>
      <c r="G54" s="17" t="s">
        <v>102</v>
      </c>
      <c r="H54" s="17" t="s">
        <v>102</v>
      </c>
      <c r="I54" s="17" t="s">
        <v>197</v>
      </c>
      <c r="J54" s="17" t="s">
        <v>425</v>
      </c>
      <c r="K54" s="17" t="s">
        <v>63</v>
      </c>
      <c r="L54" s="17" t="s">
        <v>25</v>
      </c>
      <c r="M54" s="18">
        <v>289</v>
      </c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1">
        <f>SUM(O54:AR54)</f>
        <v>0</v>
      </c>
      <c r="AT54" s="18">
        <f>IFERROR(AS54*M54,"-")</f>
        <v>0</v>
      </c>
    </row>
    <row r="55" spans="1:46" x14ac:dyDescent="0.35">
      <c r="A55" s="22" t="s">
        <v>202</v>
      </c>
      <c r="B55" s="17" t="s">
        <v>203</v>
      </c>
      <c r="C55" s="17" t="s">
        <v>204</v>
      </c>
      <c r="D55" s="17" t="s">
        <v>4</v>
      </c>
      <c r="E55" s="17" t="s">
        <v>478</v>
      </c>
      <c r="F55" s="17" t="s">
        <v>420</v>
      </c>
      <c r="G55" s="17" t="s">
        <v>102</v>
      </c>
      <c r="H55" s="17" t="s">
        <v>102</v>
      </c>
      <c r="I55" s="17" t="s">
        <v>71</v>
      </c>
      <c r="J55" s="17" t="s">
        <v>425</v>
      </c>
      <c r="K55" s="17" t="s">
        <v>63</v>
      </c>
      <c r="L55" s="17" t="s">
        <v>25</v>
      </c>
      <c r="M55" s="18">
        <v>289</v>
      </c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1">
        <f>SUM(O55:AR55)</f>
        <v>0</v>
      </c>
      <c r="AT55" s="18">
        <f>IFERROR(AS55*M55,"-")</f>
        <v>0</v>
      </c>
    </row>
    <row r="56" spans="1:46" x14ac:dyDescent="0.35">
      <c r="A56" s="22" t="s">
        <v>116</v>
      </c>
      <c r="B56" s="17" t="s">
        <v>117</v>
      </c>
      <c r="C56" s="17" t="s">
        <v>115</v>
      </c>
      <c r="D56" s="17" t="s">
        <v>4</v>
      </c>
      <c r="E56" s="17" t="s">
        <v>478</v>
      </c>
      <c r="F56" s="17" t="s">
        <v>420</v>
      </c>
      <c r="G56" s="17" t="s">
        <v>102</v>
      </c>
      <c r="H56" s="17" t="s">
        <v>102</v>
      </c>
      <c r="I56" s="17" t="s">
        <v>49</v>
      </c>
      <c r="J56" s="17" t="s">
        <v>425</v>
      </c>
      <c r="K56" s="17" t="s">
        <v>63</v>
      </c>
      <c r="L56" s="17" t="s">
        <v>25</v>
      </c>
      <c r="M56" s="18">
        <v>289</v>
      </c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1">
        <f>SUM(O56:AR56)</f>
        <v>0</v>
      </c>
      <c r="AT56" s="18">
        <f>IFERROR(AS56*M56,"-")</f>
        <v>0</v>
      </c>
    </row>
    <row r="57" spans="1:46" x14ac:dyDescent="0.35">
      <c r="A57" s="22" t="s">
        <v>118</v>
      </c>
      <c r="B57" s="17" t="s">
        <v>119</v>
      </c>
      <c r="C57" s="17" t="s">
        <v>115</v>
      </c>
      <c r="D57" s="17" t="s">
        <v>4</v>
      </c>
      <c r="E57" s="17" t="s">
        <v>478</v>
      </c>
      <c r="F57" s="17" t="s">
        <v>420</v>
      </c>
      <c r="G57" s="17" t="s">
        <v>104</v>
      </c>
      <c r="H57" s="17" t="s">
        <v>104</v>
      </c>
      <c r="I57" s="17" t="s">
        <v>49</v>
      </c>
      <c r="J57" s="17" t="s">
        <v>425</v>
      </c>
      <c r="K57" s="17" t="s">
        <v>63</v>
      </c>
      <c r="L57" s="17" t="s">
        <v>18</v>
      </c>
      <c r="M57" s="18">
        <v>289</v>
      </c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20"/>
      <c r="AE57" s="20"/>
      <c r="AF57" s="20"/>
      <c r="AG57" s="20"/>
      <c r="AH57" s="20"/>
      <c r="AI57" s="20"/>
      <c r="AJ57" s="20"/>
      <c r="AK57" s="20"/>
      <c r="AL57" s="20"/>
      <c r="AM57" s="19"/>
      <c r="AN57" s="19"/>
      <c r="AO57" s="19"/>
      <c r="AP57" s="19"/>
      <c r="AQ57" s="19"/>
      <c r="AR57" s="19"/>
      <c r="AS57" s="21">
        <f>SUM(O57:AR57)</f>
        <v>0</v>
      </c>
      <c r="AT57" s="18">
        <f>IFERROR(AS57*M57,"-")</f>
        <v>0</v>
      </c>
    </row>
    <row r="58" spans="1:46" x14ac:dyDescent="0.35">
      <c r="A58" s="22" t="s">
        <v>124</v>
      </c>
      <c r="B58" s="17" t="s">
        <v>125</v>
      </c>
      <c r="C58" s="17" t="s">
        <v>115</v>
      </c>
      <c r="D58" s="17" t="s">
        <v>4</v>
      </c>
      <c r="E58" s="17" t="s">
        <v>478</v>
      </c>
      <c r="F58" s="17" t="s">
        <v>420</v>
      </c>
      <c r="G58" s="17" t="s">
        <v>102</v>
      </c>
      <c r="H58" s="17" t="s">
        <v>102</v>
      </c>
      <c r="I58" s="17" t="s">
        <v>126</v>
      </c>
      <c r="J58" s="17" t="s">
        <v>425</v>
      </c>
      <c r="K58" s="17" t="s">
        <v>63</v>
      </c>
      <c r="L58" s="17" t="s">
        <v>25</v>
      </c>
      <c r="M58" s="18">
        <v>289</v>
      </c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1">
        <f>SUM(O58:AR58)</f>
        <v>0</v>
      </c>
      <c r="AT58" s="18">
        <f>IFERROR(AS58*M58,"-")</f>
        <v>0</v>
      </c>
    </row>
    <row r="59" spans="1:46" x14ac:dyDescent="0.35">
      <c r="A59" s="22" t="s">
        <v>120</v>
      </c>
      <c r="B59" s="17" t="s">
        <v>121</v>
      </c>
      <c r="C59" s="17" t="s">
        <v>115</v>
      </c>
      <c r="D59" s="17" t="s">
        <v>4</v>
      </c>
      <c r="E59" s="17" t="s">
        <v>478</v>
      </c>
      <c r="F59" s="17" t="s">
        <v>420</v>
      </c>
      <c r="G59" s="17" t="s">
        <v>102</v>
      </c>
      <c r="H59" s="17" t="s">
        <v>102</v>
      </c>
      <c r="I59" s="17" t="s">
        <v>47</v>
      </c>
      <c r="J59" s="17" t="s">
        <v>425</v>
      </c>
      <c r="K59" s="17" t="s">
        <v>63</v>
      </c>
      <c r="L59" s="17" t="s">
        <v>25</v>
      </c>
      <c r="M59" s="18">
        <v>289</v>
      </c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1">
        <f>SUM(O59:AR59)</f>
        <v>0</v>
      </c>
      <c r="AT59" s="18">
        <f>IFERROR(AS59*M59,"-")</f>
        <v>0</v>
      </c>
    </row>
    <row r="60" spans="1:46" x14ac:dyDescent="0.35">
      <c r="A60" s="22" t="s">
        <v>122</v>
      </c>
      <c r="B60" s="17" t="s">
        <v>123</v>
      </c>
      <c r="C60" s="17" t="s">
        <v>115</v>
      </c>
      <c r="D60" s="17" t="s">
        <v>4</v>
      </c>
      <c r="E60" s="17" t="s">
        <v>478</v>
      </c>
      <c r="F60" s="17" t="s">
        <v>420</v>
      </c>
      <c r="G60" s="17" t="s">
        <v>104</v>
      </c>
      <c r="H60" s="17" t="s">
        <v>104</v>
      </c>
      <c r="I60" s="17" t="s">
        <v>47</v>
      </c>
      <c r="J60" s="17" t="s">
        <v>425</v>
      </c>
      <c r="K60" s="17" t="s">
        <v>63</v>
      </c>
      <c r="L60" s="17" t="s">
        <v>18</v>
      </c>
      <c r="M60" s="18">
        <v>289</v>
      </c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20"/>
      <c r="AE60" s="20"/>
      <c r="AF60" s="20"/>
      <c r="AG60" s="20"/>
      <c r="AH60" s="20"/>
      <c r="AI60" s="20"/>
      <c r="AJ60" s="20"/>
      <c r="AK60" s="20"/>
      <c r="AL60" s="20"/>
      <c r="AM60" s="19"/>
      <c r="AN60" s="19"/>
      <c r="AO60" s="19"/>
      <c r="AP60" s="19"/>
      <c r="AQ60" s="19"/>
      <c r="AR60" s="19"/>
      <c r="AS60" s="21">
        <f>SUM(O60:AR60)</f>
        <v>0</v>
      </c>
      <c r="AT60" s="18">
        <f>IFERROR(AS60*M60,"-")</f>
        <v>0</v>
      </c>
    </row>
    <row r="61" spans="1:46" x14ac:dyDescent="0.35">
      <c r="A61" s="22" t="s">
        <v>205</v>
      </c>
      <c r="B61" s="17" t="s">
        <v>206</v>
      </c>
      <c r="C61" s="17" t="s">
        <v>115</v>
      </c>
      <c r="D61" s="17" t="s">
        <v>4</v>
      </c>
      <c r="E61" s="17" t="s">
        <v>478</v>
      </c>
      <c r="F61" s="17" t="s">
        <v>420</v>
      </c>
      <c r="G61" s="17" t="s">
        <v>102</v>
      </c>
      <c r="H61" s="17" t="s">
        <v>102</v>
      </c>
      <c r="I61" s="17" t="s">
        <v>71</v>
      </c>
      <c r="J61" s="17" t="s">
        <v>425</v>
      </c>
      <c r="K61" s="17" t="s">
        <v>63</v>
      </c>
      <c r="L61" s="17" t="s">
        <v>25</v>
      </c>
      <c r="M61" s="18">
        <v>289</v>
      </c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1">
        <f>SUM(O61:AR61)</f>
        <v>0</v>
      </c>
      <c r="AT61" s="18">
        <f>IFERROR(AS61*M61,"-")</f>
        <v>0</v>
      </c>
    </row>
    <row r="62" spans="1:46" x14ac:dyDescent="0.35">
      <c r="A62" s="22" t="s">
        <v>207</v>
      </c>
      <c r="B62" s="17" t="s">
        <v>208</v>
      </c>
      <c r="C62" s="17" t="s">
        <v>115</v>
      </c>
      <c r="D62" s="17" t="s">
        <v>4</v>
      </c>
      <c r="E62" s="17" t="s">
        <v>478</v>
      </c>
      <c r="F62" s="17" t="s">
        <v>420</v>
      </c>
      <c r="G62" s="17" t="s">
        <v>104</v>
      </c>
      <c r="H62" s="17" t="s">
        <v>104</v>
      </c>
      <c r="I62" s="17" t="s">
        <v>209</v>
      </c>
      <c r="J62" s="17" t="s">
        <v>425</v>
      </c>
      <c r="K62" s="17" t="s">
        <v>63</v>
      </c>
      <c r="L62" s="17" t="s">
        <v>18</v>
      </c>
      <c r="M62" s="18">
        <v>289</v>
      </c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20"/>
      <c r="AE62" s="20"/>
      <c r="AF62" s="20"/>
      <c r="AG62" s="20"/>
      <c r="AH62" s="20"/>
      <c r="AI62" s="20"/>
      <c r="AJ62" s="20"/>
      <c r="AK62" s="20"/>
      <c r="AL62" s="20"/>
      <c r="AM62" s="19"/>
      <c r="AN62" s="19"/>
      <c r="AO62" s="19"/>
      <c r="AP62" s="19"/>
      <c r="AQ62" s="19"/>
      <c r="AR62" s="19"/>
      <c r="AS62" s="21">
        <f>SUM(O62:AR62)</f>
        <v>0</v>
      </c>
      <c r="AT62" s="18">
        <f>IFERROR(AS62*M62,"-")</f>
        <v>0</v>
      </c>
    </row>
    <row r="63" spans="1:46" x14ac:dyDescent="0.35">
      <c r="A63" s="22" t="s">
        <v>50</v>
      </c>
      <c r="B63" s="17" t="s">
        <v>51</v>
      </c>
      <c r="C63" s="17" t="s">
        <v>52</v>
      </c>
      <c r="D63" s="17" t="s">
        <v>4</v>
      </c>
      <c r="E63" s="17" t="s">
        <v>478</v>
      </c>
      <c r="F63" s="17" t="s">
        <v>420</v>
      </c>
      <c r="G63" s="17" t="s">
        <v>102</v>
      </c>
      <c r="H63" s="17" t="s">
        <v>102</v>
      </c>
      <c r="I63" s="17" t="s">
        <v>26</v>
      </c>
      <c r="J63" s="17" t="s">
        <v>425</v>
      </c>
      <c r="K63" s="17" t="s">
        <v>63</v>
      </c>
      <c r="L63" s="17" t="s">
        <v>25</v>
      </c>
      <c r="M63" s="18">
        <v>198</v>
      </c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1">
        <f>SUM(O63:AR63)</f>
        <v>0</v>
      </c>
      <c r="AT63" s="18">
        <f>IFERROR(AS63*M63,"-")</f>
        <v>0</v>
      </c>
    </row>
    <row r="64" spans="1:46" x14ac:dyDescent="0.35">
      <c r="A64" s="22" t="s">
        <v>127</v>
      </c>
      <c r="B64" s="17" t="s">
        <v>128</v>
      </c>
      <c r="C64" s="17" t="s">
        <v>52</v>
      </c>
      <c r="D64" s="17" t="s">
        <v>4</v>
      </c>
      <c r="E64" s="17" t="s">
        <v>478</v>
      </c>
      <c r="F64" s="17" t="s">
        <v>420</v>
      </c>
      <c r="G64" s="17" t="s">
        <v>104</v>
      </c>
      <c r="H64" s="17" t="s">
        <v>104</v>
      </c>
      <c r="I64" s="17" t="s">
        <v>26</v>
      </c>
      <c r="J64" s="17" t="s">
        <v>425</v>
      </c>
      <c r="K64" s="17" t="s">
        <v>63</v>
      </c>
      <c r="L64" s="17" t="s">
        <v>18</v>
      </c>
      <c r="M64" s="18">
        <v>198</v>
      </c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20"/>
      <c r="AE64" s="20"/>
      <c r="AF64" s="20"/>
      <c r="AG64" s="20"/>
      <c r="AH64" s="20"/>
      <c r="AI64" s="20"/>
      <c r="AJ64" s="20"/>
      <c r="AK64" s="20"/>
      <c r="AL64" s="20"/>
      <c r="AM64" s="19"/>
      <c r="AN64" s="19"/>
      <c r="AO64" s="19"/>
      <c r="AP64" s="19"/>
      <c r="AQ64" s="19"/>
      <c r="AR64" s="19"/>
      <c r="AS64" s="21">
        <f>SUM(O64:AR64)</f>
        <v>0</v>
      </c>
      <c r="AT64" s="18">
        <f>IFERROR(AS64*M64,"-")</f>
        <v>0</v>
      </c>
    </row>
    <row r="65" spans="1:46" x14ac:dyDescent="0.35">
      <c r="A65" s="22" t="s">
        <v>383</v>
      </c>
      <c r="B65" s="17" t="s">
        <v>384</v>
      </c>
      <c r="C65" s="17" t="s">
        <v>52</v>
      </c>
      <c r="D65" s="17" t="s">
        <v>4</v>
      </c>
      <c r="E65" s="17" t="s">
        <v>478</v>
      </c>
      <c r="F65" s="17" t="s">
        <v>420</v>
      </c>
      <c r="G65" s="17" t="s">
        <v>102</v>
      </c>
      <c r="H65" s="17" t="s">
        <v>102</v>
      </c>
      <c r="I65" s="17" t="s">
        <v>71</v>
      </c>
      <c r="J65" s="17" t="s">
        <v>432</v>
      </c>
      <c r="K65" s="17" t="s">
        <v>64</v>
      </c>
      <c r="L65" s="17" t="s">
        <v>25</v>
      </c>
      <c r="M65" s="18">
        <v>198</v>
      </c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1">
        <f>SUM(O65:AR65)</f>
        <v>0</v>
      </c>
      <c r="AT65" s="18">
        <f>IFERROR(AS65*M65,"-")</f>
        <v>0</v>
      </c>
    </row>
    <row r="66" spans="1:46" x14ac:dyDescent="0.35">
      <c r="A66" s="22" t="s">
        <v>210</v>
      </c>
      <c r="B66" s="17" t="s">
        <v>211</v>
      </c>
      <c r="C66" s="17" t="s">
        <v>212</v>
      </c>
      <c r="D66" s="17" t="s">
        <v>4</v>
      </c>
      <c r="E66" s="17" t="s">
        <v>478</v>
      </c>
      <c r="F66" s="17" t="s">
        <v>420</v>
      </c>
      <c r="G66" s="17" t="s">
        <v>102</v>
      </c>
      <c r="H66" s="17" t="s">
        <v>102</v>
      </c>
      <c r="I66" s="17" t="s">
        <v>26</v>
      </c>
      <c r="J66" s="17" t="s">
        <v>432</v>
      </c>
      <c r="K66" s="17" t="s">
        <v>64</v>
      </c>
      <c r="L66" s="17" t="s">
        <v>25</v>
      </c>
      <c r="M66" s="18">
        <v>259</v>
      </c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1">
        <f>SUM(O66:AR66)</f>
        <v>0</v>
      </c>
      <c r="AT66" s="18">
        <f>IFERROR(AS66*M66,"-")</f>
        <v>0</v>
      </c>
    </row>
    <row r="67" spans="1:46" x14ac:dyDescent="0.35">
      <c r="A67" s="22" t="s">
        <v>213</v>
      </c>
      <c r="B67" s="17" t="s">
        <v>214</v>
      </c>
      <c r="C67" s="17" t="s">
        <v>212</v>
      </c>
      <c r="D67" s="17" t="s">
        <v>4</v>
      </c>
      <c r="E67" s="17" t="s">
        <v>478</v>
      </c>
      <c r="F67" s="17" t="s">
        <v>420</v>
      </c>
      <c r="G67" s="17" t="s">
        <v>104</v>
      </c>
      <c r="H67" s="17" t="s">
        <v>104</v>
      </c>
      <c r="I67" s="17" t="s">
        <v>26</v>
      </c>
      <c r="J67" s="17" t="s">
        <v>432</v>
      </c>
      <c r="K67" s="17" t="s">
        <v>64</v>
      </c>
      <c r="L67" s="17" t="s">
        <v>18</v>
      </c>
      <c r="M67" s="18">
        <v>259</v>
      </c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20"/>
      <c r="AE67" s="20"/>
      <c r="AF67" s="20"/>
      <c r="AG67" s="20"/>
      <c r="AH67" s="20"/>
      <c r="AI67" s="20"/>
      <c r="AJ67" s="20"/>
      <c r="AK67" s="20"/>
      <c r="AL67" s="20"/>
      <c r="AM67" s="19"/>
      <c r="AN67" s="19"/>
      <c r="AO67" s="19"/>
      <c r="AP67" s="19"/>
      <c r="AQ67" s="19"/>
      <c r="AR67" s="19"/>
      <c r="AS67" s="21">
        <f>SUM(O67:AR67)</f>
        <v>0</v>
      </c>
      <c r="AT67" s="18">
        <f>IFERROR(AS67*M67,"-")</f>
        <v>0</v>
      </c>
    </row>
    <row r="68" spans="1:46" x14ac:dyDescent="0.35">
      <c r="A68" s="22" t="s">
        <v>215</v>
      </c>
      <c r="B68" s="17" t="s">
        <v>216</v>
      </c>
      <c r="C68" s="17" t="s">
        <v>212</v>
      </c>
      <c r="D68" s="17" t="s">
        <v>4</v>
      </c>
      <c r="E68" s="17" t="s">
        <v>478</v>
      </c>
      <c r="F68" s="17" t="s">
        <v>420</v>
      </c>
      <c r="G68" s="17" t="s">
        <v>102</v>
      </c>
      <c r="H68" s="17" t="s">
        <v>102</v>
      </c>
      <c r="I68" s="17" t="s">
        <v>47</v>
      </c>
      <c r="J68" s="17" t="s">
        <v>432</v>
      </c>
      <c r="K68" s="17" t="s">
        <v>64</v>
      </c>
      <c r="L68" s="17" t="s">
        <v>25</v>
      </c>
      <c r="M68" s="18">
        <v>259</v>
      </c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1">
        <f>SUM(O68:AR68)</f>
        <v>0</v>
      </c>
      <c r="AT68" s="18">
        <f>IFERROR(AS68*M68,"-")</f>
        <v>0</v>
      </c>
    </row>
    <row r="69" spans="1:46" x14ac:dyDescent="0.35">
      <c r="A69" s="22" t="s">
        <v>217</v>
      </c>
      <c r="B69" s="17" t="s">
        <v>218</v>
      </c>
      <c r="C69" s="17" t="s">
        <v>212</v>
      </c>
      <c r="D69" s="17" t="s">
        <v>4</v>
      </c>
      <c r="E69" s="17" t="s">
        <v>478</v>
      </c>
      <c r="F69" s="17" t="s">
        <v>420</v>
      </c>
      <c r="G69" s="17" t="s">
        <v>104</v>
      </c>
      <c r="H69" s="17" t="s">
        <v>104</v>
      </c>
      <c r="I69" s="17" t="s">
        <v>47</v>
      </c>
      <c r="J69" s="17" t="s">
        <v>432</v>
      </c>
      <c r="K69" s="17" t="s">
        <v>64</v>
      </c>
      <c r="L69" s="17" t="s">
        <v>18</v>
      </c>
      <c r="M69" s="18">
        <v>259</v>
      </c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20"/>
      <c r="AE69" s="20"/>
      <c r="AF69" s="20"/>
      <c r="AG69" s="20"/>
      <c r="AH69" s="20"/>
      <c r="AI69" s="20"/>
      <c r="AJ69" s="20"/>
      <c r="AK69" s="20"/>
      <c r="AL69" s="20"/>
      <c r="AM69" s="19"/>
      <c r="AN69" s="19"/>
      <c r="AO69" s="19"/>
      <c r="AP69" s="19"/>
      <c r="AQ69" s="19"/>
      <c r="AR69" s="19"/>
      <c r="AS69" s="21">
        <f>SUM(O69:AR69)</f>
        <v>0</v>
      </c>
      <c r="AT69" s="18">
        <f>IFERROR(AS69*M69,"-")</f>
        <v>0</v>
      </c>
    </row>
    <row r="70" spans="1:46" x14ac:dyDescent="0.35">
      <c r="A70" s="22" t="s">
        <v>219</v>
      </c>
      <c r="B70" s="17" t="s">
        <v>220</v>
      </c>
      <c r="C70" s="17" t="s">
        <v>221</v>
      </c>
      <c r="D70" s="17" t="s">
        <v>4</v>
      </c>
      <c r="E70" s="17" t="s">
        <v>478</v>
      </c>
      <c r="F70" s="17" t="s">
        <v>420</v>
      </c>
      <c r="G70" s="17" t="s">
        <v>102</v>
      </c>
      <c r="H70" s="17" t="s">
        <v>102</v>
      </c>
      <c r="I70" s="17" t="s">
        <v>26</v>
      </c>
      <c r="J70" s="17" t="s">
        <v>450</v>
      </c>
      <c r="K70" s="17" t="s">
        <v>65</v>
      </c>
      <c r="L70" s="17" t="s">
        <v>25</v>
      </c>
      <c r="M70" s="18">
        <v>269</v>
      </c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1">
        <f>SUM(O70:AR70)</f>
        <v>0</v>
      </c>
      <c r="AT70" s="18">
        <f>IFERROR(AS70*M70,"-")</f>
        <v>0</v>
      </c>
    </row>
    <row r="71" spans="1:46" x14ac:dyDescent="0.35">
      <c r="A71" s="22" t="s">
        <v>222</v>
      </c>
      <c r="B71" s="17" t="s">
        <v>223</v>
      </c>
      <c r="C71" s="17" t="s">
        <v>221</v>
      </c>
      <c r="D71" s="17" t="s">
        <v>4</v>
      </c>
      <c r="E71" s="17" t="s">
        <v>478</v>
      </c>
      <c r="F71" s="17" t="s">
        <v>420</v>
      </c>
      <c r="G71" s="17" t="s">
        <v>102</v>
      </c>
      <c r="H71" s="17" t="s">
        <v>102</v>
      </c>
      <c r="I71" s="17" t="s">
        <v>91</v>
      </c>
      <c r="J71" s="17" t="s">
        <v>450</v>
      </c>
      <c r="K71" s="17" t="s">
        <v>65</v>
      </c>
      <c r="L71" s="17" t="s">
        <v>25</v>
      </c>
      <c r="M71" s="18">
        <v>269</v>
      </c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1">
        <f>SUM(O71:AR71)</f>
        <v>0</v>
      </c>
      <c r="AT71" s="18">
        <f>IFERROR(AS71*M71,"-")</f>
        <v>0</v>
      </c>
    </row>
    <row r="72" spans="1:46" x14ac:dyDescent="0.35">
      <c r="A72" s="22" t="s">
        <v>465</v>
      </c>
      <c r="B72" s="17" t="s">
        <v>467</v>
      </c>
      <c r="C72" s="17" t="s">
        <v>221</v>
      </c>
      <c r="D72" s="17" t="s">
        <v>4</v>
      </c>
      <c r="E72" s="17" t="s">
        <v>478</v>
      </c>
      <c r="F72" s="17" t="s">
        <v>420</v>
      </c>
      <c r="G72" s="17" t="s">
        <v>104</v>
      </c>
      <c r="H72" s="17" t="s">
        <v>104</v>
      </c>
      <c r="I72" s="17" t="s">
        <v>49</v>
      </c>
      <c r="J72" s="17" t="s">
        <v>425</v>
      </c>
      <c r="K72" s="17" t="s">
        <v>63</v>
      </c>
      <c r="L72" s="17" t="s">
        <v>18</v>
      </c>
      <c r="M72" s="18">
        <v>269</v>
      </c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20"/>
      <c r="AE72" s="20"/>
      <c r="AF72" s="20"/>
      <c r="AG72" s="20"/>
      <c r="AH72" s="20"/>
      <c r="AI72" s="20"/>
      <c r="AJ72" s="20"/>
      <c r="AK72" s="20"/>
      <c r="AL72" s="20"/>
      <c r="AM72" s="19"/>
      <c r="AN72" s="19"/>
      <c r="AO72" s="19"/>
      <c r="AP72" s="19"/>
      <c r="AQ72" s="19"/>
      <c r="AR72" s="19"/>
      <c r="AS72" s="21">
        <f>SUM(O72:AR72)</f>
        <v>0</v>
      </c>
      <c r="AT72" s="18">
        <f>IFERROR(AS72*M72,"-")</f>
        <v>0</v>
      </c>
    </row>
    <row r="73" spans="1:46" x14ac:dyDescent="0.35">
      <c r="A73" s="22" t="s">
        <v>466</v>
      </c>
      <c r="B73" s="17" t="s">
        <v>468</v>
      </c>
      <c r="C73" s="17" t="s">
        <v>224</v>
      </c>
      <c r="D73" s="17" t="s">
        <v>4</v>
      </c>
      <c r="E73" s="17" t="s">
        <v>478</v>
      </c>
      <c r="F73" s="17" t="s">
        <v>420</v>
      </c>
      <c r="G73" s="17" t="s">
        <v>104</v>
      </c>
      <c r="H73" s="17" t="s">
        <v>104</v>
      </c>
      <c r="I73" s="17" t="s">
        <v>209</v>
      </c>
      <c r="J73" s="17" t="s">
        <v>425</v>
      </c>
      <c r="K73" s="17" t="s">
        <v>63</v>
      </c>
      <c r="L73" s="17" t="s">
        <v>18</v>
      </c>
      <c r="M73" s="18">
        <v>269</v>
      </c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20"/>
      <c r="AE73" s="20"/>
      <c r="AF73" s="20"/>
      <c r="AG73" s="20"/>
      <c r="AH73" s="20"/>
      <c r="AI73" s="20"/>
      <c r="AJ73" s="20"/>
      <c r="AK73" s="20"/>
      <c r="AL73" s="20"/>
      <c r="AM73" s="19"/>
      <c r="AN73" s="19"/>
      <c r="AO73" s="19"/>
      <c r="AP73" s="19"/>
      <c r="AQ73" s="19"/>
      <c r="AR73" s="19"/>
      <c r="AS73" s="21">
        <f>SUM(O73:AR73)</f>
        <v>0</v>
      </c>
      <c r="AT73" s="18">
        <f>IFERROR(AS73*M73,"-")</f>
        <v>0</v>
      </c>
    </row>
    <row r="74" spans="1:46" x14ac:dyDescent="0.35">
      <c r="A74" s="22" t="s">
        <v>225</v>
      </c>
      <c r="B74" s="17" t="s">
        <v>226</v>
      </c>
      <c r="C74" s="17" t="s">
        <v>227</v>
      </c>
      <c r="D74" s="17" t="s">
        <v>4</v>
      </c>
      <c r="E74" s="17" t="s">
        <v>478</v>
      </c>
      <c r="F74" s="17" t="s">
        <v>420</v>
      </c>
      <c r="G74" s="17" t="s">
        <v>102</v>
      </c>
      <c r="H74" s="17" t="s">
        <v>102</v>
      </c>
      <c r="I74" s="17" t="s">
        <v>26</v>
      </c>
      <c r="J74" s="17" t="s">
        <v>425</v>
      </c>
      <c r="K74" s="17" t="s">
        <v>63</v>
      </c>
      <c r="L74" s="17" t="s">
        <v>25</v>
      </c>
      <c r="M74" s="18">
        <v>219</v>
      </c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1">
        <f>SUM(O74:AR74)</f>
        <v>0</v>
      </c>
      <c r="AT74" s="18">
        <f>IFERROR(AS74*M74,"-")</f>
        <v>0</v>
      </c>
    </row>
    <row r="75" spans="1:46" x14ac:dyDescent="0.35">
      <c r="A75" s="22" t="s">
        <v>228</v>
      </c>
      <c r="B75" s="17" t="s">
        <v>229</v>
      </c>
      <c r="C75" s="17" t="s">
        <v>227</v>
      </c>
      <c r="D75" s="17" t="s">
        <v>4</v>
      </c>
      <c r="E75" s="17" t="s">
        <v>478</v>
      </c>
      <c r="F75" s="17" t="s">
        <v>420</v>
      </c>
      <c r="G75" s="17" t="s">
        <v>104</v>
      </c>
      <c r="H75" s="17" t="s">
        <v>104</v>
      </c>
      <c r="I75" s="17" t="s">
        <v>26</v>
      </c>
      <c r="J75" s="17" t="s">
        <v>425</v>
      </c>
      <c r="K75" s="17" t="s">
        <v>63</v>
      </c>
      <c r="L75" s="17" t="s">
        <v>18</v>
      </c>
      <c r="M75" s="18">
        <v>219</v>
      </c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20"/>
      <c r="AE75" s="20"/>
      <c r="AF75" s="20"/>
      <c r="AG75" s="20"/>
      <c r="AH75" s="20"/>
      <c r="AI75" s="20"/>
      <c r="AJ75" s="20"/>
      <c r="AK75" s="20"/>
      <c r="AL75" s="20"/>
      <c r="AM75" s="19"/>
      <c r="AN75" s="19"/>
      <c r="AO75" s="19"/>
      <c r="AP75" s="19"/>
      <c r="AQ75" s="19"/>
      <c r="AR75" s="19"/>
      <c r="AS75" s="21">
        <f>SUM(O75:AR75)</f>
        <v>0</v>
      </c>
      <c r="AT75" s="18">
        <f>IFERROR(AS75*M75,"-")</f>
        <v>0</v>
      </c>
    </row>
    <row r="76" spans="1:46" x14ac:dyDescent="0.35">
      <c r="A76" s="22" t="s">
        <v>230</v>
      </c>
      <c r="B76" s="17" t="s">
        <v>231</v>
      </c>
      <c r="C76" s="17" t="s">
        <v>227</v>
      </c>
      <c r="D76" s="17" t="s">
        <v>4</v>
      </c>
      <c r="E76" s="17" t="s">
        <v>478</v>
      </c>
      <c r="F76" s="17" t="s">
        <v>420</v>
      </c>
      <c r="G76" s="17" t="s">
        <v>104</v>
      </c>
      <c r="H76" s="17" t="s">
        <v>104</v>
      </c>
      <c r="I76" s="17" t="s">
        <v>209</v>
      </c>
      <c r="J76" s="17" t="s">
        <v>425</v>
      </c>
      <c r="K76" s="17" t="s">
        <v>63</v>
      </c>
      <c r="L76" s="17" t="s">
        <v>18</v>
      </c>
      <c r="M76" s="18">
        <v>219</v>
      </c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20"/>
      <c r="AE76" s="20"/>
      <c r="AF76" s="20"/>
      <c r="AG76" s="20"/>
      <c r="AH76" s="20"/>
      <c r="AI76" s="20"/>
      <c r="AJ76" s="20"/>
      <c r="AK76" s="20"/>
      <c r="AL76" s="20"/>
      <c r="AM76" s="19"/>
      <c r="AN76" s="19"/>
      <c r="AO76" s="19"/>
      <c r="AP76" s="19"/>
      <c r="AQ76" s="19"/>
      <c r="AR76" s="19"/>
      <c r="AS76" s="21">
        <f>SUM(O76:AR76)</f>
        <v>0</v>
      </c>
      <c r="AT76" s="18">
        <f>IFERROR(AS76*M76,"-")</f>
        <v>0</v>
      </c>
    </row>
    <row r="77" spans="1:46" x14ac:dyDescent="0.35">
      <c r="A77" s="22" t="s">
        <v>232</v>
      </c>
      <c r="B77" s="17" t="s">
        <v>233</v>
      </c>
      <c r="C77" s="17" t="s">
        <v>227</v>
      </c>
      <c r="D77" s="17" t="s">
        <v>4</v>
      </c>
      <c r="E77" s="17" t="s">
        <v>478</v>
      </c>
      <c r="F77" s="17" t="s">
        <v>420</v>
      </c>
      <c r="G77" s="17" t="s">
        <v>102</v>
      </c>
      <c r="H77" s="17" t="s">
        <v>102</v>
      </c>
      <c r="I77" s="17" t="s">
        <v>114</v>
      </c>
      <c r="J77" s="17" t="s">
        <v>425</v>
      </c>
      <c r="K77" s="17" t="s">
        <v>63</v>
      </c>
      <c r="L77" s="17" t="s">
        <v>25</v>
      </c>
      <c r="M77" s="18">
        <v>219</v>
      </c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1">
        <f>SUM(O77:AR77)</f>
        <v>0</v>
      </c>
      <c r="AT77" s="18">
        <f>IFERROR(AS77*M77,"-")</f>
        <v>0</v>
      </c>
    </row>
    <row r="78" spans="1:46" x14ac:dyDescent="0.35">
      <c r="A78" s="22" t="s">
        <v>234</v>
      </c>
      <c r="B78" s="17" t="s">
        <v>235</v>
      </c>
      <c r="C78" s="17" t="s">
        <v>227</v>
      </c>
      <c r="D78" s="17" t="s">
        <v>4</v>
      </c>
      <c r="E78" s="17" t="s">
        <v>478</v>
      </c>
      <c r="F78" s="17" t="s">
        <v>420</v>
      </c>
      <c r="G78" s="17" t="s">
        <v>104</v>
      </c>
      <c r="H78" s="17" t="s">
        <v>104</v>
      </c>
      <c r="I78" s="17" t="s">
        <v>114</v>
      </c>
      <c r="J78" s="17" t="s">
        <v>425</v>
      </c>
      <c r="K78" s="17" t="s">
        <v>63</v>
      </c>
      <c r="L78" s="17" t="s">
        <v>18</v>
      </c>
      <c r="M78" s="18">
        <v>219</v>
      </c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20"/>
      <c r="AE78" s="20"/>
      <c r="AF78" s="20"/>
      <c r="AG78" s="20"/>
      <c r="AH78" s="20"/>
      <c r="AI78" s="20"/>
      <c r="AJ78" s="20"/>
      <c r="AK78" s="20"/>
      <c r="AL78" s="20"/>
      <c r="AM78" s="19"/>
      <c r="AN78" s="19"/>
      <c r="AO78" s="19"/>
      <c r="AP78" s="19"/>
      <c r="AQ78" s="19"/>
      <c r="AR78" s="19"/>
      <c r="AS78" s="21">
        <f>SUM(O78:AR78)</f>
        <v>0</v>
      </c>
      <c r="AT78" s="18">
        <f>IFERROR(AS78*M78,"-")</f>
        <v>0</v>
      </c>
    </row>
    <row r="79" spans="1:46" x14ac:dyDescent="0.35">
      <c r="A79" s="22" t="s">
        <v>236</v>
      </c>
      <c r="B79" s="17" t="s">
        <v>237</v>
      </c>
      <c r="C79" s="17" t="s">
        <v>227</v>
      </c>
      <c r="D79" s="17" t="s">
        <v>4</v>
      </c>
      <c r="E79" s="17" t="s">
        <v>478</v>
      </c>
      <c r="F79" s="17" t="s">
        <v>420</v>
      </c>
      <c r="G79" s="17" t="s">
        <v>102</v>
      </c>
      <c r="H79" s="17" t="s">
        <v>102</v>
      </c>
      <c r="I79" s="17" t="s">
        <v>71</v>
      </c>
      <c r="J79" s="17" t="s">
        <v>425</v>
      </c>
      <c r="K79" s="17" t="s">
        <v>63</v>
      </c>
      <c r="L79" s="17" t="s">
        <v>25</v>
      </c>
      <c r="M79" s="18">
        <v>219</v>
      </c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1">
        <f>SUM(O79:AR79)</f>
        <v>0</v>
      </c>
      <c r="AT79" s="18">
        <f>IFERROR(AS79*M79,"-")</f>
        <v>0</v>
      </c>
    </row>
    <row r="80" spans="1:46" x14ac:dyDescent="0.35">
      <c r="A80" s="22" t="s">
        <v>238</v>
      </c>
      <c r="B80" s="17" t="s">
        <v>239</v>
      </c>
      <c r="C80" s="17" t="s">
        <v>227</v>
      </c>
      <c r="D80" s="17" t="s">
        <v>4</v>
      </c>
      <c r="E80" s="17" t="s">
        <v>478</v>
      </c>
      <c r="F80" s="17" t="s">
        <v>420</v>
      </c>
      <c r="G80" s="17" t="s">
        <v>104</v>
      </c>
      <c r="H80" s="17" t="s">
        <v>104</v>
      </c>
      <c r="I80" s="17" t="s">
        <v>90</v>
      </c>
      <c r="J80" s="17" t="s">
        <v>425</v>
      </c>
      <c r="K80" s="17" t="s">
        <v>63</v>
      </c>
      <c r="L80" s="17" t="s">
        <v>18</v>
      </c>
      <c r="M80" s="18">
        <v>219</v>
      </c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20"/>
      <c r="AE80" s="20"/>
      <c r="AF80" s="20"/>
      <c r="AG80" s="20"/>
      <c r="AH80" s="20"/>
      <c r="AI80" s="20"/>
      <c r="AJ80" s="20"/>
      <c r="AK80" s="20"/>
      <c r="AL80" s="20"/>
      <c r="AM80" s="19"/>
      <c r="AN80" s="19"/>
      <c r="AO80" s="19"/>
      <c r="AP80" s="19"/>
      <c r="AQ80" s="19"/>
      <c r="AR80" s="19"/>
      <c r="AS80" s="21">
        <f>SUM(O80:AR80)</f>
        <v>0</v>
      </c>
      <c r="AT80" s="18">
        <f>IFERROR(AS80*M80,"-")</f>
        <v>0</v>
      </c>
    </row>
    <row r="81" spans="1:46" x14ac:dyDescent="0.35">
      <c r="A81" s="22" t="s">
        <v>22</v>
      </c>
      <c r="B81" s="17" t="s">
        <v>23</v>
      </c>
      <c r="C81" s="17" t="s">
        <v>24</v>
      </c>
      <c r="D81" s="17" t="s">
        <v>4</v>
      </c>
      <c r="E81" s="17" t="s">
        <v>344</v>
      </c>
      <c r="F81" s="17" t="s">
        <v>421</v>
      </c>
      <c r="G81" s="17" t="s">
        <v>102</v>
      </c>
      <c r="H81" s="17" t="s">
        <v>102</v>
      </c>
      <c r="I81" s="17" t="s">
        <v>26</v>
      </c>
      <c r="J81" s="17" t="s">
        <v>425</v>
      </c>
      <c r="K81" s="17" t="s">
        <v>63</v>
      </c>
      <c r="L81" s="17" t="s">
        <v>25</v>
      </c>
      <c r="M81" s="18">
        <v>389</v>
      </c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1">
        <f>SUM(O81:AR81)</f>
        <v>0</v>
      </c>
      <c r="AT81" s="18">
        <f>IFERROR(AS81*M81,"-")</f>
        <v>0</v>
      </c>
    </row>
    <row r="82" spans="1:46" x14ac:dyDescent="0.35">
      <c r="A82" s="22" t="s">
        <v>28</v>
      </c>
      <c r="B82" s="17" t="s">
        <v>29</v>
      </c>
      <c r="C82" s="17" t="s">
        <v>24</v>
      </c>
      <c r="D82" s="17" t="s">
        <v>4</v>
      </c>
      <c r="E82" s="17" t="s">
        <v>344</v>
      </c>
      <c r="F82" s="17" t="s">
        <v>421</v>
      </c>
      <c r="G82" s="17" t="s">
        <v>104</v>
      </c>
      <c r="H82" s="17" t="s">
        <v>104</v>
      </c>
      <c r="I82" s="17" t="s">
        <v>240</v>
      </c>
      <c r="J82" s="17" t="s">
        <v>425</v>
      </c>
      <c r="K82" s="17" t="s">
        <v>63</v>
      </c>
      <c r="L82" s="17" t="s">
        <v>18</v>
      </c>
      <c r="M82" s="18">
        <v>389</v>
      </c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20"/>
      <c r="AE82" s="20"/>
      <c r="AF82" s="20"/>
      <c r="AG82" s="20"/>
      <c r="AH82" s="20"/>
      <c r="AI82" s="20"/>
      <c r="AJ82" s="20"/>
      <c r="AK82" s="20"/>
      <c r="AL82" s="20"/>
      <c r="AM82" s="19"/>
      <c r="AN82" s="19"/>
      <c r="AO82" s="19"/>
      <c r="AP82" s="19"/>
      <c r="AQ82" s="19"/>
      <c r="AR82" s="19"/>
      <c r="AS82" s="21">
        <f>SUM(O82:AR82)</f>
        <v>0</v>
      </c>
      <c r="AT82" s="18">
        <f>IFERROR(AS82*M82,"-")</f>
        <v>0</v>
      </c>
    </row>
    <row r="83" spans="1:46" x14ac:dyDescent="0.35">
      <c r="A83" s="22" t="s">
        <v>157</v>
      </c>
      <c r="B83" s="17" t="s">
        <v>158</v>
      </c>
      <c r="C83" s="17" t="s">
        <v>24</v>
      </c>
      <c r="D83" s="17" t="s">
        <v>4</v>
      </c>
      <c r="E83" s="17" t="s">
        <v>344</v>
      </c>
      <c r="F83" s="17" t="s">
        <v>421</v>
      </c>
      <c r="G83" s="17" t="s">
        <v>102</v>
      </c>
      <c r="H83" s="17" t="s">
        <v>102</v>
      </c>
      <c r="I83" s="17" t="s">
        <v>47</v>
      </c>
      <c r="J83" s="17" t="s">
        <v>425</v>
      </c>
      <c r="K83" s="17" t="s">
        <v>63</v>
      </c>
      <c r="L83" s="17" t="s">
        <v>25</v>
      </c>
      <c r="M83" s="18">
        <v>389</v>
      </c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1">
        <f>SUM(O83:AR83)</f>
        <v>0</v>
      </c>
      <c r="AT83" s="18">
        <f>IFERROR(AS83*M83,"-")</f>
        <v>0</v>
      </c>
    </row>
    <row r="84" spans="1:46" x14ac:dyDescent="0.35">
      <c r="A84" s="22" t="s">
        <v>241</v>
      </c>
      <c r="B84" s="17" t="s">
        <v>242</v>
      </c>
      <c r="C84" s="17" t="s">
        <v>243</v>
      </c>
      <c r="D84" s="17" t="s">
        <v>4</v>
      </c>
      <c r="E84" s="17" t="s">
        <v>344</v>
      </c>
      <c r="F84" s="17" t="s">
        <v>20</v>
      </c>
      <c r="G84" s="17" t="s">
        <v>102</v>
      </c>
      <c r="H84" s="17" t="s">
        <v>102</v>
      </c>
      <c r="I84" s="17" t="s">
        <v>59</v>
      </c>
      <c r="J84" s="17" t="s">
        <v>432</v>
      </c>
      <c r="K84" s="17" t="s">
        <v>64</v>
      </c>
      <c r="L84" s="17" t="s">
        <v>25</v>
      </c>
      <c r="M84" s="18">
        <v>309</v>
      </c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1">
        <f>SUM(O84:AR84)</f>
        <v>0</v>
      </c>
      <c r="AT84" s="18">
        <f>IFERROR(AS84*M84,"-")</f>
        <v>0</v>
      </c>
    </row>
    <row r="85" spans="1:46" x14ac:dyDescent="0.35">
      <c r="A85" s="22" t="s">
        <v>244</v>
      </c>
      <c r="B85" s="17" t="s">
        <v>245</v>
      </c>
      <c r="C85" s="17" t="s">
        <v>243</v>
      </c>
      <c r="D85" s="17" t="s">
        <v>4</v>
      </c>
      <c r="E85" s="17" t="s">
        <v>344</v>
      </c>
      <c r="F85" s="17" t="s">
        <v>20</v>
      </c>
      <c r="G85" s="17" t="s">
        <v>104</v>
      </c>
      <c r="H85" s="17" t="s">
        <v>104</v>
      </c>
      <c r="I85" s="17" t="s">
        <v>59</v>
      </c>
      <c r="J85" s="17" t="s">
        <v>432</v>
      </c>
      <c r="K85" s="17" t="s">
        <v>64</v>
      </c>
      <c r="L85" s="17" t="s">
        <v>18</v>
      </c>
      <c r="M85" s="18">
        <v>309</v>
      </c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20"/>
      <c r="AE85" s="20"/>
      <c r="AF85" s="20"/>
      <c r="AG85" s="20"/>
      <c r="AH85" s="20"/>
      <c r="AI85" s="20"/>
      <c r="AJ85" s="20"/>
      <c r="AK85" s="20"/>
      <c r="AL85" s="20"/>
      <c r="AM85" s="19"/>
      <c r="AN85" s="19"/>
      <c r="AO85" s="19"/>
      <c r="AP85" s="19"/>
      <c r="AQ85" s="19"/>
      <c r="AR85" s="19"/>
      <c r="AS85" s="21">
        <f>SUM(O85:AR85)</f>
        <v>0</v>
      </c>
      <c r="AT85" s="18">
        <f>IFERROR(AS85*M85,"-")</f>
        <v>0</v>
      </c>
    </row>
    <row r="86" spans="1:46" x14ac:dyDescent="0.35">
      <c r="A86" s="22" t="s">
        <v>246</v>
      </c>
      <c r="B86" s="17" t="s">
        <v>247</v>
      </c>
      <c r="C86" s="17" t="s">
        <v>243</v>
      </c>
      <c r="D86" s="17" t="s">
        <v>4</v>
      </c>
      <c r="E86" s="17" t="s">
        <v>344</v>
      </c>
      <c r="F86" s="17" t="s">
        <v>20</v>
      </c>
      <c r="G86" s="17" t="s">
        <v>102</v>
      </c>
      <c r="H86" s="17" t="s">
        <v>102</v>
      </c>
      <c r="I86" s="17" t="s">
        <v>71</v>
      </c>
      <c r="J86" s="17" t="s">
        <v>432</v>
      </c>
      <c r="K86" s="17" t="s">
        <v>64</v>
      </c>
      <c r="L86" s="17" t="s">
        <v>25</v>
      </c>
      <c r="M86" s="18">
        <v>309</v>
      </c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1">
        <f>SUM(O86:AR86)</f>
        <v>0</v>
      </c>
      <c r="AT86" s="18">
        <f>IFERROR(AS86*M86,"-")</f>
        <v>0</v>
      </c>
    </row>
    <row r="87" spans="1:46" x14ac:dyDescent="0.35">
      <c r="A87" s="22" t="s">
        <v>248</v>
      </c>
      <c r="B87" s="17" t="s">
        <v>249</v>
      </c>
      <c r="C87" s="17" t="s">
        <v>243</v>
      </c>
      <c r="D87" s="17" t="s">
        <v>4</v>
      </c>
      <c r="E87" s="17" t="s">
        <v>344</v>
      </c>
      <c r="F87" s="17" t="s">
        <v>20</v>
      </c>
      <c r="G87" s="17" t="s">
        <v>104</v>
      </c>
      <c r="H87" s="17" t="s">
        <v>104</v>
      </c>
      <c r="I87" s="17" t="s">
        <v>71</v>
      </c>
      <c r="J87" s="17" t="s">
        <v>432</v>
      </c>
      <c r="K87" s="17" t="s">
        <v>64</v>
      </c>
      <c r="L87" s="17" t="s">
        <v>18</v>
      </c>
      <c r="M87" s="18">
        <v>309</v>
      </c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20"/>
      <c r="AE87" s="20"/>
      <c r="AF87" s="20"/>
      <c r="AG87" s="20"/>
      <c r="AH87" s="20"/>
      <c r="AI87" s="20"/>
      <c r="AJ87" s="20"/>
      <c r="AK87" s="20"/>
      <c r="AL87" s="20"/>
      <c r="AM87" s="19"/>
      <c r="AN87" s="19"/>
      <c r="AO87" s="19"/>
      <c r="AP87" s="19"/>
      <c r="AQ87" s="19"/>
      <c r="AR87" s="19"/>
      <c r="AS87" s="21">
        <f>SUM(O87:AR87)</f>
        <v>0</v>
      </c>
      <c r="AT87" s="18">
        <f>IFERROR(AS87*M87,"-")</f>
        <v>0</v>
      </c>
    </row>
    <row r="88" spans="1:46" x14ac:dyDescent="0.35">
      <c r="A88" s="22" t="s">
        <v>250</v>
      </c>
      <c r="B88" s="17" t="s">
        <v>251</v>
      </c>
      <c r="C88" s="17" t="s">
        <v>243</v>
      </c>
      <c r="D88" s="17" t="s">
        <v>4</v>
      </c>
      <c r="E88" s="17" t="s">
        <v>344</v>
      </c>
      <c r="F88" s="17" t="s">
        <v>20</v>
      </c>
      <c r="G88" s="17" t="s">
        <v>102</v>
      </c>
      <c r="H88" s="17" t="s">
        <v>102</v>
      </c>
      <c r="I88" s="17" t="s">
        <v>252</v>
      </c>
      <c r="J88" s="17" t="s">
        <v>432</v>
      </c>
      <c r="K88" s="17" t="s">
        <v>64</v>
      </c>
      <c r="L88" s="17" t="s">
        <v>25</v>
      </c>
      <c r="M88" s="18">
        <v>309</v>
      </c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1">
        <f>SUM(O88:AR88)</f>
        <v>0</v>
      </c>
      <c r="AT88" s="18">
        <f>IFERROR(AS88*M88,"-")</f>
        <v>0</v>
      </c>
    </row>
    <row r="89" spans="1:46" x14ac:dyDescent="0.35">
      <c r="A89" s="22" t="s">
        <v>253</v>
      </c>
      <c r="B89" s="17" t="s">
        <v>254</v>
      </c>
      <c r="C89" s="17" t="s">
        <v>243</v>
      </c>
      <c r="D89" s="17" t="s">
        <v>4</v>
      </c>
      <c r="E89" s="17" t="s">
        <v>344</v>
      </c>
      <c r="F89" s="17" t="s">
        <v>20</v>
      </c>
      <c r="G89" s="17" t="s">
        <v>104</v>
      </c>
      <c r="H89" s="17" t="s">
        <v>104</v>
      </c>
      <c r="I89" s="17" t="s">
        <v>252</v>
      </c>
      <c r="J89" s="17" t="s">
        <v>432</v>
      </c>
      <c r="K89" s="17" t="s">
        <v>64</v>
      </c>
      <c r="L89" s="17" t="s">
        <v>18</v>
      </c>
      <c r="M89" s="18">
        <v>309</v>
      </c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20"/>
      <c r="AE89" s="20"/>
      <c r="AF89" s="20"/>
      <c r="AG89" s="20"/>
      <c r="AH89" s="20"/>
      <c r="AI89" s="20"/>
      <c r="AJ89" s="20"/>
      <c r="AK89" s="20"/>
      <c r="AL89" s="20"/>
      <c r="AM89" s="19"/>
      <c r="AN89" s="19"/>
      <c r="AO89" s="19"/>
      <c r="AP89" s="19"/>
      <c r="AQ89" s="19"/>
      <c r="AR89" s="19"/>
      <c r="AS89" s="21">
        <f>SUM(O89:AR89)</f>
        <v>0</v>
      </c>
      <c r="AT89" s="18">
        <f>IFERROR(AS89*M89,"-")</f>
        <v>0</v>
      </c>
    </row>
    <row r="90" spans="1:46" x14ac:dyDescent="0.35">
      <c r="A90" s="22" t="s">
        <v>385</v>
      </c>
      <c r="B90" s="17" t="s">
        <v>386</v>
      </c>
      <c r="C90" s="17" t="s">
        <v>243</v>
      </c>
      <c r="D90" s="17" t="s">
        <v>4</v>
      </c>
      <c r="E90" s="17" t="s">
        <v>344</v>
      </c>
      <c r="F90" s="17" t="s">
        <v>20</v>
      </c>
      <c r="G90" s="17" t="s">
        <v>102</v>
      </c>
      <c r="H90" s="17" t="s">
        <v>102</v>
      </c>
      <c r="I90" s="17" t="s">
        <v>422</v>
      </c>
      <c r="J90" s="17" t="s">
        <v>425</v>
      </c>
      <c r="K90" s="17" t="s">
        <v>63</v>
      </c>
      <c r="L90" s="17" t="s">
        <v>25</v>
      </c>
      <c r="M90" s="18">
        <v>309</v>
      </c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1">
        <f>SUM(O90:AR90)</f>
        <v>0</v>
      </c>
      <c r="AT90" s="18">
        <f>IFERROR(AS90*M90,"-")</f>
        <v>0</v>
      </c>
    </row>
    <row r="91" spans="1:46" x14ac:dyDescent="0.35">
      <c r="A91" s="22" t="s">
        <v>367</v>
      </c>
      <c r="B91" s="17" t="s">
        <v>368</v>
      </c>
      <c r="C91" s="17" t="s">
        <v>243</v>
      </c>
      <c r="D91" s="17" t="s">
        <v>4</v>
      </c>
      <c r="E91" s="17" t="s">
        <v>344</v>
      </c>
      <c r="F91" s="17" t="s">
        <v>20</v>
      </c>
      <c r="G91" s="17" t="s">
        <v>104</v>
      </c>
      <c r="H91" s="17" t="s">
        <v>104</v>
      </c>
      <c r="I91" s="17" t="s">
        <v>422</v>
      </c>
      <c r="J91" s="17" t="s">
        <v>425</v>
      </c>
      <c r="K91" s="17" t="s">
        <v>63</v>
      </c>
      <c r="L91" s="17" t="s">
        <v>18</v>
      </c>
      <c r="M91" s="18">
        <v>309</v>
      </c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20"/>
      <c r="AE91" s="20"/>
      <c r="AF91" s="20"/>
      <c r="AG91" s="20"/>
      <c r="AH91" s="20"/>
      <c r="AI91" s="20"/>
      <c r="AJ91" s="20"/>
      <c r="AK91" s="20"/>
      <c r="AL91" s="20"/>
      <c r="AM91" s="19"/>
      <c r="AN91" s="19"/>
      <c r="AO91" s="19"/>
      <c r="AP91" s="19"/>
      <c r="AQ91" s="19"/>
      <c r="AR91" s="19"/>
      <c r="AS91" s="21">
        <f>SUM(O91:AR91)</f>
        <v>0</v>
      </c>
      <c r="AT91" s="18">
        <f>IFERROR(AS91*M91,"-")</f>
        <v>0</v>
      </c>
    </row>
    <row r="92" spans="1:46" x14ac:dyDescent="0.35">
      <c r="A92" s="22" t="s">
        <v>255</v>
      </c>
      <c r="B92" s="17" t="s">
        <v>256</v>
      </c>
      <c r="C92" s="17" t="s">
        <v>257</v>
      </c>
      <c r="D92" s="17" t="s">
        <v>4</v>
      </c>
      <c r="E92" s="17" t="s">
        <v>344</v>
      </c>
      <c r="F92" s="17" t="s">
        <v>20</v>
      </c>
      <c r="G92" s="17" t="s">
        <v>102</v>
      </c>
      <c r="H92" s="17" t="s">
        <v>102</v>
      </c>
      <c r="I92" s="17" t="s">
        <v>26</v>
      </c>
      <c r="J92" s="17" t="s">
        <v>432</v>
      </c>
      <c r="K92" s="17" t="s">
        <v>64</v>
      </c>
      <c r="L92" s="17" t="s">
        <v>25</v>
      </c>
      <c r="M92" s="18">
        <v>269</v>
      </c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1">
        <f>SUM(O92:AR92)</f>
        <v>0</v>
      </c>
      <c r="AT92" s="18">
        <f>IFERROR(AS92*M92,"-")</f>
        <v>0</v>
      </c>
    </row>
    <row r="93" spans="1:46" x14ac:dyDescent="0.35">
      <c r="A93" s="22" t="s">
        <v>258</v>
      </c>
      <c r="B93" s="17" t="s">
        <v>259</v>
      </c>
      <c r="C93" s="17" t="s">
        <v>257</v>
      </c>
      <c r="D93" s="17" t="s">
        <v>4</v>
      </c>
      <c r="E93" s="17" t="s">
        <v>344</v>
      </c>
      <c r="F93" s="17" t="s">
        <v>20</v>
      </c>
      <c r="G93" s="17" t="s">
        <v>104</v>
      </c>
      <c r="H93" s="17" t="s">
        <v>104</v>
      </c>
      <c r="I93" s="17" t="s">
        <v>26</v>
      </c>
      <c r="J93" s="17" t="s">
        <v>432</v>
      </c>
      <c r="K93" s="17" t="s">
        <v>64</v>
      </c>
      <c r="L93" s="17" t="s">
        <v>18</v>
      </c>
      <c r="M93" s="18">
        <v>269</v>
      </c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20"/>
      <c r="AE93" s="20"/>
      <c r="AF93" s="20"/>
      <c r="AG93" s="20"/>
      <c r="AH93" s="20"/>
      <c r="AI93" s="20"/>
      <c r="AJ93" s="20"/>
      <c r="AK93" s="20"/>
      <c r="AL93" s="20"/>
      <c r="AM93" s="19"/>
      <c r="AN93" s="19"/>
      <c r="AO93" s="19"/>
      <c r="AP93" s="19"/>
      <c r="AQ93" s="19"/>
      <c r="AR93" s="19"/>
      <c r="AS93" s="21">
        <f>SUM(O93:AR93)</f>
        <v>0</v>
      </c>
      <c r="AT93" s="18">
        <f>IFERROR(AS93*M93,"-")</f>
        <v>0</v>
      </c>
    </row>
    <row r="94" spans="1:46" x14ac:dyDescent="0.35">
      <c r="A94" s="22" t="s">
        <v>260</v>
      </c>
      <c r="B94" s="17" t="s">
        <v>261</v>
      </c>
      <c r="C94" s="17" t="s">
        <v>257</v>
      </c>
      <c r="D94" s="17" t="s">
        <v>4</v>
      </c>
      <c r="E94" s="17" t="s">
        <v>344</v>
      </c>
      <c r="F94" s="17" t="s">
        <v>20</v>
      </c>
      <c r="G94" s="17" t="s">
        <v>102</v>
      </c>
      <c r="H94" s="17" t="s">
        <v>102</v>
      </c>
      <c r="I94" s="17" t="s">
        <v>472</v>
      </c>
      <c r="J94" s="17" t="s">
        <v>432</v>
      </c>
      <c r="K94" s="17" t="s">
        <v>64</v>
      </c>
      <c r="L94" s="17" t="s">
        <v>25</v>
      </c>
      <c r="M94" s="18">
        <v>269</v>
      </c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1">
        <f>SUM(O94:AR94)</f>
        <v>0</v>
      </c>
      <c r="AT94" s="18">
        <f>IFERROR(AS94*M94,"-")</f>
        <v>0</v>
      </c>
    </row>
    <row r="95" spans="1:46" x14ac:dyDescent="0.35">
      <c r="A95" s="22" t="s">
        <v>262</v>
      </c>
      <c r="B95" s="17" t="s">
        <v>263</v>
      </c>
      <c r="C95" s="17" t="s">
        <v>257</v>
      </c>
      <c r="D95" s="17" t="s">
        <v>4</v>
      </c>
      <c r="E95" s="17" t="s">
        <v>344</v>
      </c>
      <c r="F95" s="17" t="s">
        <v>20</v>
      </c>
      <c r="G95" s="17" t="s">
        <v>104</v>
      </c>
      <c r="H95" s="17" t="s">
        <v>104</v>
      </c>
      <c r="I95" s="17" t="s">
        <v>472</v>
      </c>
      <c r="J95" s="17" t="s">
        <v>432</v>
      </c>
      <c r="K95" s="17" t="s">
        <v>64</v>
      </c>
      <c r="L95" s="17" t="s">
        <v>18</v>
      </c>
      <c r="M95" s="18">
        <v>269</v>
      </c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20"/>
      <c r="AE95" s="20"/>
      <c r="AF95" s="20"/>
      <c r="AG95" s="20"/>
      <c r="AH95" s="20"/>
      <c r="AI95" s="20"/>
      <c r="AJ95" s="20"/>
      <c r="AK95" s="20"/>
      <c r="AL95" s="20"/>
      <c r="AM95" s="19"/>
      <c r="AN95" s="19"/>
      <c r="AO95" s="19"/>
      <c r="AP95" s="19"/>
      <c r="AQ95" s="19"/>
      <c r="AR95" s="19"/>
      <c r="AS95" s="21">
        <f>SUM(O95:AR95)</f>
        <v>0</v>
      </c>
      <c r="AT95" s="18">
        <f>IFERROR(AS95*M95,"-")</f>
        <v>0</v>
      </c>
    </row>
    <row r="96" spans="1:46" x14ac:dyDescent="0.35">
      <c r="A96" s="22" t="s">
        <v>264</v>
      </c>
      <c r="B96" s="17" t="s">
        <v>265</v>
      </c>
      <c r="C96" s="17" t="s">
        <v>257</v>
      </c>
      <c r="D96" s="17" t="s">
        <v>4</v>
      </c>
      <c r="E96" s="17" t="s">
        <v>344</v>
      </c>
      <c r="F96" s="17" t="s">
        <v>20</v>
      </c>
      <c r="G96" s="17" t="s">
        <v>102</v>
      </c>
      <c r="H96" s="17" t="s">
        <v>102</v>
      </c>
      <c r="I96" s="17" t="s">
        <v>473</v>
      </c>
      <c r="J96" s="17" t="s">
        <v>450</v>
      </c>
      <c r="K96" s="17" t="s">
        <v>65</v>
      </c>
      <c r="L96" s="17" t="s">
        <v>25</v>
      </c>
      <c r="M96" s="18">
        <v>269</v>
      </c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1">
        <f>SUM(O96:AR96)</f>
        <v>0</v>
      </c>
      <c r="AT96" s="18">
        <f>IFERROR(AS96*M96,"-")</f>
        <v>0</v>
      </c>
    </row>
    <row r="97" spans="1:46" x14ac:dyDescent="0.35">
      <c r="A97" s="22" t="s">
        <v>130</v>
      </c>
      <c r="B97" s="17" t="s">
        <v>131</v>
      </c>
      <c r="C97" s="17" t="s">
        <v>132</v>
      </c>
      <c r="D97" s="17" t="s">
        <v>4</v>
      </c>
      <c r="E97" s="17" t="s">
        <v>344</v>
      </c>
      <c r="F97" s="17" t="s">
        <v>20</v>
      </c>
      <c r="G97" s="17" t="s">
        <v>102</v>
      </c>
      <c r="H97" s="17" t="s">
        <v>102</v>
      </c>
      <c r="I97" s="17" t="s">
        <v>129</v>
      </c>
      <c r="J97" s="17" t="s">
        <v>425</v>
      </c>
      <c r="K97" s="17" t="s">
        <v>63</v>
      </c>
      <c r="L97" s="17" t="s">
        <v>25</v>
      </c>
      <c r="M97" s="18">
        <v>329</v>
      </c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1">
        <f>SUM(O97:AR97)</f>
        <v>0</v>
      </c>
      <c r="AT97" s="18">
        <f>IFERROR(AS97*M97,"-")</f>
        <v>0</v>
      </c>
    </row>
    <row r="98" spans="1:46" x14ac:dyDescent="0.35">
      <c r="A98" s="22" t="s">
        <v>133</v>
      </c>
      <c r="B98" s="17" t="s">
        <v>134</v>
      </c>
      <c r="C98" s="17" t="s">
        <v>132</v>
      </c>
      <c r="D98" s="17" t="s">
        <v>4</v>
      </c>
      <c r="E98" s="17" t="s">
        <v>344</v>
      </c>
      <c r="F98" s="17" t="s">
        <v>20</v>
      </c>
      <c r="G98" s="17" t="s">
        <v>104</v>
      </c>
      <c r="H98" s="17" t="s">
        <v>104</v>
      </c>
      <c r="I98" s="17" t="s">
        <v>129</v>
      </c>
      <c r="J98" s="17" t="s">
        <v>425</v>
      </c>
      <c r="K98" s="17" t="s">
        <v>63</v>
      </c>
      <c r="L98" s="17" t="s">
        <v>18</v>
      </c>
      <c r="M98" s="18">
        <v>329</v>
      </c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20"/>
      <c r="AE98" s="20"/>
      <c r="AF98" s="20"/>
      <c r="AG98" s="20"/>
      <c r="AH98" s="20"/>
      <c r="AI98" s="20"/>
      <c r="AJ98" s="20"/>
      <c r="AK98" s="20"/>
      <c r="AL98" s="20"/>
      <c r="AM98" s="19"/>
      <c r="AN98" s="19"/>
      <c r="AO98" s="19"/>
      <c r="AP98" s="19"/>
      <c r="AQ98" s="19"/>
      <c r="AR98" s="19"/>
      <c r="AS98" s="21">
        <f>SUM(O98:AR98)</f>
        <v>0</v>
      </c>
      <c r="AT98" s="18">
        <f>IFERROR(AS98*M98,"-")</f>
        <v>0</v>
      </c>
    </row>
    <row r="99" spans="1:46" x14ac:dyDescent="0.35">
      <c r="A99" s="22" t="s">
        <v>266</v>
      </c>
      <c r="B99" s="17" t="s">
        <v>267</v>
      </c>
      <c r="C99" s="17" t="s">
        <v>268</v>
      </c>
      <c r="D99" s="17" t="s">
        <v>4</v>
      </c>
      <c r="E99" s="17" t="s">
        <v>344</v>
      </c>
      <c r="F99" s="17" t="s">
        <v>20</v>
      </c>
      <c r="G99" s="17" t="s">
        <v>102</v>
      </c>
      <c r="H99" s="17" t="s">
        <v>102</v>
      </c>
      <c r="I99" s="17" t="s">
        <v>26</v>
      </c>
      <c r="J99" s="17" t="s">
        <v>425</v>
      </c>
      <c r="K99" s="17" t="s">
        <v>63</v>
      </c>
      <c r="L99" s="17" t="s">
        <v>25</v>
      </c>
      <c r="M99" s="18">
        <v>289</v>
      </c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1">
        <f>SUM(O99:AR99)</f>
        <v>0</v>
      </c>
      <c r="AT99" s="18">
        <f>IFERROR(AS99*M99,"-")</f>
        <v>0</v>
      </c>
    </row>
    <row r="100" spans="1:46" x14ac:dyDescent="0.35">
      <c r="A100" s="22" t="s">
        <v>269</v>
      </c>
      <c r="B100" s="17" t="s">
        <v>270</v>
      </c>
      <c r="C100" s="17" t="s">
        <v>268</v>
      </c>
      <c r="D100" s="17" t="s">
        <v>4</v>
      </c>
      <c r="E100" s="17" t="s">
        <v>344</v>
      </c>
      <c r="F100" s="17" t="s">
        <v>20</v>
      </c>
      <c r="G100" s="17" t="s">
        <v>104</v>
      </c>
      <c r="H100" s="17" t="s">
        <v>104</v>
      </c>
      <c r="I100" s="17" t="s">
        <v>89</v>
      </c>
      <c r="J100" s="17" t="s">
        <v>425</v>
      </c>
      <c r="K100" s="17" t="s">
        <v>63</v>
      </c>
      <c r="L100" s="17" t="s">
        <v>18</v>
      </c>
      <c r="M100" s="18">
        <v>289</v>
      </c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20"/>
      <c r="AE100" s="20"/>
      <c r="AF100" s="20"/>
      <c r="AG100" s="20"/>
      <c r="AH100" s="20"/>
      <c r="AI100" s="20"/>
      <c r="AJ100" s="20"/>
      <c r="AK100" s="20"/>
      <c r="AL100" s="20"/>
      <c r="AM100" s="19"/>
      <c r="AN100" s="19"/>
      <c r="AO100" s="19"/>
      <c r="AP100" s="19"/>
      <c r="AQ100" s="19"/>
      <c r="AR100" s="19"/>
      <c r="AS100" s="21">
        <f>SUM(O100:AR100)</f>
        <v>0</v>
      </c>
      <c r="AT100" s="18">
        <f>IFERROR(AS100*M100,"-")</f>
        <v>0</v>
      </c>
    </row>
    <row r="101" spans="1:46" x14ac:dyDescent="0.35">
      <c r="A101" s="22" t="s">
        <v>271</v>
      </c>
      <c r="B101" s="17" t="s">
        <v>272</v>
      </c>
      <c r="C101" s="17" t="s">
        <v>268</v>
      </c>
      <c r="D101" s="17" t="s">
        <v>4</v>
      </c>
      <c r="E101" s="17" t="s">
        <v>344</v>
      </c>
      <c r="F101" s="17" t="s">
        <v>20</v>
      </c>
      <c r="G101" s="17" t="s">
        <v>102</v>
      </c>
      <c r="H101" s="17" t="s">
        <v>102</v>
      </c>
      <c r="I101" s="17" t="s">
        <v>71</v>
      </c>
      <c r="J101" s="17" t="s">
        <v>432</v>
      </c>
      <c r="K101" s="17" t="s">
        <v>64</v>
      </c>
      <c r="L101" s="17" t="s">
        <v>25</v>
      </c>
      <c r="M101" s="18">
        <v>289</v>
      </c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1">
        <f>SUM(O101:AR101)</f>
        <v>0</v>
      </c>
      <c r="AT101" s="18">
        <f>IFERROR(AS101*M101,"-")</f>
        <v>0</v>
      </c>
    </row>
    <row r="102" spans="1:46" x14ac:dyDescent="0.35">
      <c r="A102" s="22" t="s">
        <v>273</v>
      </c>
      <c r="B102" s="17" t="s">
        <v>274</v>
      </c>
      <c r="C102" s="17" t="s">
        <v>268</v>
      </c>
      <c r="D102" s="17" t="s">
        <v>4</v>
      </c>
      <c r="E102" s="17" t="s">
        <v>344</v>
      </c>
      <c r="F102" s="17" t="s">
        <v>20</v>
      </c>
      <c r="G102" s="17" t="s">
        <v>104</v>
      </c>
      <c r="H102" s="17" t="s">
        <v>104</v>
      </c>
      <c r="I102" s="17" t="s">
        <v>71</v>
      </c>
      <c r="J102" s="17" t="s">
        <v>432</v>
      </c>
      <c r="K102" s="17" t="s">
        <v>64</v>
      </c>
      <c r="L102" s="17" t="s">
        <v>18</v>
      </c>
      <c r="M102" s="18">
        <v>289</v>
      </c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20"/>
      <c r="AE102" s="20"/>
      <c r="AF102" s="20"/>
      <c r="AG102" s="20"/>
      <c r="AH102" s="20"/>
      <c r="AI102" s="20"/>
      <c r="AJ102" s="20"/>
      <c r="AK102" s="20"/>
      <c r="AL102" s="20"/>
      <c r="AM102" s="19"/>
      <c r="AN102" s="19"/>
      <c r="AO102" s="19"/>
      <c r="AP102" s="19"/>
      <c r="AQ102" s="19"/>
      <c r="AR102" s="19"/>
      <c r="AS102" s="21">
        <f>SUM(O102:AR102)</f>
        <v>0</v>
      </c>
      <c r="AT102" s="18">
        <f>IFERROR(AS102*M102,"-")</f>
        <v>0</v>
      </c>
    </row>
    <row r="103" spans="1:46" x14ac:dyDescent="0.35">
      <c r="A103" s="22" t="s">
        <v>275</v>
      </c>
      <c r="B103" s="17" t="s">
        <v>276</v>
      </c>
      <c r="C103" s="17" t="s">
        <v>268</v>
      </c>
      <c r="D103" s="17" t="s">
        <v>4</v>
      </c>
      <c r="E103" s="17" t="s">
        <v>344</v>
      </c>
      <c r="F103" s="17" t="s">
        <v>20</v>
      </c>
      <c r="G103" s="17" t="s">
        <v>102</v>
      </c>
      <c r="H103" s="17" t="s">
        <v>102</v>
      </c>
      <c r="I103" s="17" t="s">
        <v>150</v>
      </c>
      <c r="J103" s="17" t="s">
        <v>425</v>
      </c>
      <c r="K103" s="17" t="s">
        <v>63</v>
      </c>
      <c r="L103" s="17" t="s">
        <v>25</v>
      </c>
      <c r="M103" s="18">
        <v>289</v>
      </c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1">
        <f>SUM(O103:AR103)</f>
        <v>0</v>
      </c>
      <c r="AT103" s="18">
        <f>IFERROR(AS103*M103,"-")</f>
        <v>0</v>
      </c>
    </row>
    <row r="104" spans="1:46" x14ac:dyDescent="0.35">
      <c r="A104" s="22" t="s">
        <v>277</v>
      </c>
      <c r="B104" s="17" t="s">
        <v>278</v>
      </c>
      <c r="C104" s="17" t="s">
        <v>268</v>
      </c>
      <c r="D104" s="17" t="s">
        <v>4</v>
      </c>
      <c r="E104" s="17" t="s">
        <v>344</v>
      </c>
      <c r="F104" s="17" t="s">
        <v>20</v>
      </c>
      <c r="G104" s="17" t="s">
        <v>104</v>
      </c>
      <c r="H104" s="17" t="s">
        <v>104</v>
      </c>
      <c r="I104" s="17" t="s">
        <v>150</v>
      </c>
      <c r="J104" s="17" t="s">
        <v>425</v>
      </c>
      <c r="K104" s="17" t="s">
        <v>63</v>
      </c>
      <c r="L104" s="17" t="s">
        <v>18</v>
      </c>
      <c r="M104" s="18">
        <v>289</v>
      </c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20"/>
      <c r="AE104" s="20"/>
      <c r="AF104" s="20"/>
      <c r="AG104" s="20"/>
      <c r="AH104" s="20"/>
      <c r="AI104" s="20"/>
      <c r="AJ104" s="20"/>
      <c r="AK104" s="20"/>
      <c r="AL104" s="20"/>
      <c r="AM104" s="19"/>
      <c r="AN104" s="19"/>
      <c r="AO104" s="19"/>
      <c r="AP104" s="19"/>
      <c r="AQ104" s="19"/>
      <c r="AR104" s="19"/>
      <c r="AS104" s="21">
        <f>SUM(O104:AR104)</f>
        <v>0</v>
      </c>
      <c r="AT104" s="18">
        <f>IFERROR(AS104*M104,"-")</f>
        <v>0</v>
      </c>
    </row>
    <row r="105" spans="1:46" x14ac:dyDescent="0.35">
      <c r="A105" s="22" t="s">
        <v>279</v>
      </c>
      <c r="B105" s="17" t="s">
        <v>280</v>
      </c>
      <c r="C105" s="17" t="s">
        <v>268</v>
      </c>
      <c r="D105" s="17" t="s">
        <v>4</v>
      </c>
      <c r="E105" s="17" t="s">
        <v>344</v>
      </c>
      <c r="F105" s="17" t="s">
        <v>20</v>
      </c>
      <c r="G105" s="17" t="s">
        <v>102</v>
      </c>
      <c r="H105" s="17" t="s">
        <v>102</v>
      </c>
      <c r="I105" s="17" t="s">
        <v>281</v>
      </c>
      <c r="J105" s="17" t="s">
        <v>432</v>
      </c>
      <c r="K105" s="17" t="s">
        <v>64</v>
      </c>
      <c r="L105" s="17" t="s">
        <v>25</v>
      </c>
      <c r="M105" s="18">
        <v>289</v>
      </c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1">
        <f>SUM(O105:AR105)</f>
        <v>0</v>
      </c>
      <c r="AT105" s="18">
        <f>IFERROR(AS105*M105,"-")</f>
        <v>0</v>
      </c>
    </row>
    <row r="106" spans="1:46" x14ac:dyDescent="0.35">
      <c r="A106" s="22" t="s">
        <v>282</v>
      </c>
      <c r="B106" s="17" t="s">
        <v>283</v>
      </c>
      <c r="C106" s="17" t="s">
        <v>268</v>
      </c>
      <c r="D106" s="17" t="s">
        <v>4</v>
      </c>
      <c r="E106" s="17" t="s">
        <v>344</v>
      </c>
      <c r="F106" s="17" t="s">
        <v>20</v>
      </c>
      <c r="G106" s="17" t="s">
        <v>104</v>
      </c>
      <c r="H106" s="17" t="s">
        <v>104</v>
      </c>
      <c r="I106" s="17" t="s">
        <v>192</v>
      </c>
      <c r="J106" s="17" t="s">
        <v>432</v>
      </c>
      <c r="K106" s="17" t="s">
        <v>64</v>
      </c>
      <c r="L106" s="17" t="s">
        <v>18</v>
      </c>
      <c r="M106" s="18">
        <v>289</v>
      </c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20"/>
      <c r="AE106" s="20"/>
      <c r="AF106" s="20"/>
      <c r="AG106" s="20"/>
      <c r="AH106" s="20"/>
      <c r="AI106" s="20"/>
      <c r="AJ106" s="20"/>
      <c r="AK106" s="20"/>
      <c r="AL106" s="20"/>
      <c r="AM106" s="19"/>
      <c r="AN106" s="19"/>
      <c r="AO106" s="19"/>
      <c r="AP106" s="19"/>
      <c r="AQ106" s="19"/>
      <c r="AR106" s="19"/>
      <c r="AS106" s="21">
        <f>SUM(O106:AR106)</f>
        <v>0</v>
      </c>
      <c r="AT106" s="18">
        <f>IFERROR(AS106*M106,"-")</f>
        <v>0</v>
      </c>
    </row>
    <row r="107" spans="1:46" x14ac:dyDescent="0.35">
      <c r="A107" s="22" t="s">
        <v>289</v>
      </c>
      <c r="B107" s="17" t="s">
        <v>433</v>
      </c>
      <c r="C107" s="17" t="s">
        <v>413</v>
      </c>
      <c r="D107" s="17" t="s">
        <v>4</v>
      </c>
      <c r="E107" s="17" t="s">
        <v>344</v>
      </c>
      <c r="F107" s="17" t="s">
        <v>27</v>
      </c>
      <c r="G107" s="17" t="s">
        <v>102</v>
      </c>
      <c r="H107" s="17" t="s">
        <v>102</v>
      </c>
      <c r="I107" s="17" t="s">
        <v>26</v>
      </c>
      <c r="J107" s="17" t="s">
        <v>432</v>
      </c>
      <c r="K107" s="17" t="s">
        <v>64</v>
      </c>
      <c r="L107" s="17" t="s">
        <v>25</v>
      </c>
      <c r="M107" s="18">
        <v>229</v>
      </c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1">
        <f>SUM(O107:AR107)</f>
        <v>0</v>
      </c>
      <c r="AT107" s="18">
        <f>IFERROR(AS107*M107,"-")</f>
        <v>0</v>
      </c>
    </row>
    <row r="108" spans="1:46" x14ac:dyDescent="0.35">
      <c r="A108" s="22" t="s">
        <v>290</v>
      </c>
      <c r="B108" s="17" t="s">
        <v>434</v>
      </c>
      <c r="C108" s="17" t="s">
        <v>413</v>
      </c>
      <c r="D108" s="17" t="s">
        <v>4</v>
      </c>
      <c r="E108" s="17" t="s">
        <v>344</v>
      </c>
      <c r="F108" s="17" t="s">
        <v>27</v>
      </c>
      <c r="G108" s="17" t="s">
        <v>104</v>
      </c>
      <c r="H108" s="17" t="s">
        <v>104</v>
      </c>
      <c r="I108" s="17" t="s">
        <v>26</v>
      </c>
      <c r="J108" s="17" t="s">
        <v>432</v>
      </c>
      <c r="K108" s="17" t="s">
        <v>64</v>
      </c>
      <c r="L108" s="17" t="s">
        <v>18</v>
      </c>
      <c r="M108" s="18">
        <v>229</v>
      </c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20"/>
      <c r="AE108" s="20"/>
      <c r="AF108" s="20"/>
      <c r="AG108" s="20"/>
      <c r="AH108" s="20"/>
      <c r="AI108" s="20"/>
      <c r="AJ108" s="20"/>
      <c r="AK108" s="20"/>
      <c r="AL108" s="20"/>
      <c r="AM108" s="19"/>
      <c r="AN108" s="19"/>
      <c r="AO108" s="19"/>
      <c r="AP108" s="19"/>
      <c r="AQ108" s="19"/>
      <c r="AR108" s="19"/>
      <c r="AS108" s="21">
        <f>SUM(O108:AR108)</f>
        <v>0</v>
      </c>
      <c r="AT108" s="18">
        <f>IFERROR(AS108*M108,"-")</f>
        <v>0</v>
      </c>
    </row>
    <row r="109" spans="1:46" x14ac:dyDescent="0.35">
      <c r="A109" s="22" t="s">
        <v>291</v>
      </c>
      <c r="B109" s="17" t="s">
        <v>435</v>
      </c>
      <c r="C109" s="17" t="s">
        <v>413</v>
      </c>
      <c r="D109" s="17" t="s">
        <v>4</v>
      </c>
      <c r="E109" s="17" t="s">
        <v>344</v>
      </c>
      <c r="F109" s="17" t="s">
        <v>27</v>
      </c>
      <c r="G109" s="17" t="s">
        <v>102</v>
      </c>
      <c r="H109" s="17" t="s">
        <v>102</v>
      </c>
      <c r="I109" s="17" t="s">
        <v>292</v>
      </c>
      <c r="J109" s="17" t="s">
        <v>432</v>
      </c>
      <c r="K109" s="17" t="s">
        <v>64</v>
      </c>
      <c r="L109" s="17" t="s">
        <v>25</v>
      </c>
      <c r="M109" s="18">
        <v>229</v>
      </c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1">
        <f>SUM(O109:AR109)</f>
        <v>0</v>
      </c>
      <c r="AT109" s="18">
        <f>IFERROR(AS109*M109,"-")</f>
        <v>0</v>
      </c>
    </row>
    <row r="110" spans="1:46" x14ac:dyDescent="0.35">
      <c r="A110" s="22" t="s">
        <v>293</v>
      </c>
      <c r="B110" s="17" t="s">
        <v>436</v>
      </c>
      <c r="C110" s="17" t="s">
        <v>413</v>
      </c>
      <c r="D110" s="17" t="s">
        <v>4</v>
      </c>
      <c r="E110" s="17" t="s">
        <v>344</v>
      </c>
      <c r="F110" s="17" t="s">
        <v>27</v>
      </c>
      <c r="G110" s="17" t="s">
        <v>104</v>
      </c>
      <c r="H110" s="17" t="s">
        <v>104</v>
      </c>
      <c r="I110" s="17" t="s">
        <v>292</v>
      </c>
      <c r="J110" s="17" t="s">
        <v>432</v>
      </c>
      <c r="K110" s="17" t="s">
        <v>64</v>
      </c>
      <c r="L110" s="17" t="s">
        <v>18</v>
      </c>
      <c r="M110" s="18">
        <v>229</v>
      </c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20"/>
      <c r="AE110" s="20"/>
      <c r="AF110" s="20"/>
      <c r="AG110" s="20"/>
      <c r="AH110" s="20"/>
      <c r="AI110" s="20"/>
      <c r="AJ110" s="20"/>
      <c r="AK110" s="20"/>
      <c r="AL110" s="20"/>
      <c r="AM110" s="19"/>
      <c r="AN110" s="19"/>
      <c r="AO110" s="19"/>
      <c r="AP110" s="19"/>
      <c r="AQ110" s="19"/>
      <c r="AR110" s="19"/>
      <c r="AS110" s="21">
        <f>SUM(O110:AR110)</f>
        <v>0</v>
      </c>
      <c r="AT110" s="18">
        <f>IFERROR(AS110*M110,"-")</f>
        <v>0</v>
      </c>
    </row>
    <row r="111" spans="1:46" x14ac:dyDescent="0.35">
      <c r="A111" s="22" t="s">
        <v>469</v>
      </c>
      <c r="B111" s="17" t="s">
        <v>470</v>
      </c>
      <c r="C111" s="17" t="s">
        <v>413</v>
      </c>
      <c r="D111" s="17" t="s">
        <v>4</v>
      </c>
      <c r="E111" s="17" t="s">
        <v>344</v>
      </c>
      <c r="F111" s="17" t="s">
        <v>27</v>
      </c>
      <c r="G111" s="17" t="s">
        <v>104</v>
      </c>
      <c r="H111" s="17" t="s">
        <v>104</v>
      </c>
      <c r="I111" s="17" t="s">
        <v>471</v>
      </c>
      <c r="J111" s="17" t="s">
        <v>425</v>
      </c>
      <c r="K111" s="17" t="s">
        <v>63</v>
      </c>
      <c r="L111" s="17" t="s">
        <v>18</v>
      </c>
      <c r="M111" s="18">
        <v>229</v>
      </c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20"/>
      <c r="AE111" s="20"/>
      <c r="AF111" s="20"/>
      <c r="AG111" s="20"/>
      <c r="AH111" s="20"/>
      <c r="AI111" s="20"/>
      <c r="AJ111" s="20"/>
      <c r="AK111" s="20"/>
      <c r="AL111" s="20"/>
      <c r="AM111" s="19"/>
      <c r="AN111" s="19"/>
      <c r="AO111" s="19"/>
      <c r="AP111" s="19"/>
      <c r="AQ111" s="19"/>
      <c r="AR111" s="19"/>
      <c r="AS111" s="21">
        <f>SUM(O111:AR111)</f>
        <v>0</v>
      </c>
      <c r="AT111" s="18">
        <f>IFERROR(AS111*M111,"-")</f>
        <v>0</v>
      </c>
    </row>
    <row r="112" spans="1:46" x14ac:dyDescent="0.35">
      <c r="A112" s="22" t="s">
        <v>33</v>
      </c>
      <c r="B112" s="17" t="s">
        <v>34</v>
      </c>
      <c r="C112" s="17" t="s">
        <v>35</v>
      </c>
      <c r="D112" s="17" t="s">
        <v>4</v>
      </c>
      <c r="E112" s="17" t="s">
        <v>344</v>
      </c>
      <c r="F112" s="17" t="s">
        <v>421</v>
      </c>
      <c r="G112" s="17" t="s">
        <v>102</v>
      </c>
      <c r="H112" s="17" t="s">
        <v>102</v>
      </c>
      <c r="I112" s="17" t="s">
        <v>36</v>
      </c>
      <c r="J112" s="17" t="s">
        <v>425</v>
      </c>
      <c r="K112" s="17" t="s">
        <v>63</v>
      </c>
      <c r="L112" s="17" t="s">
        <v>25</v>
      </c>
      <c r="M112" s="18">
        <v>429</v>
      </c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1">
        <f>SUM(O112:AR112)</f>
        <v>0</v>
      </c>
      <c r="AT112" s="18">
        <f>IFERROR(AS112*M112,"-")</f>
        <v>0</v>
      </c>
    </row>
    <row r="113" spans="1:46" x14ac:dyDescent="0.35">
      <c r="A113" s="22" t="s">
        <v>37</v>
      </c>
      <c r="B113" s="17" t="s">
        <v>38</v>
      </c>
      <c r="C113" s="17" t="s">
        <v>35</v>
      </c>
      <c r="D113" s="17" t="s">
        <v>4</v>
      </c>
      <c r="E113" s="17" t="s">
        <v>344</v>
      </c>
      <c r="F113" s="17" t="s">
        <v>421</v>
      </c>
      <c r="G113" s="17" t="s">
        <v>104</v>
      </c>
      <c r="H113" s="17" t="s">
        <v>104</v>
      </c>
      <c r="I113" s="17" t="s">
        <v>36</v>
      </c>
      <c r="J113" s="17" t="s">
        <v>425</v>
      </c>
      <c r="K113" s="17" t="s">
        <v>63</v>
      </c>
      <c r="L113" s="17" t="s">
        <v>18</v>
      </c>
      <c r="M113" s="18">
        <v>429</v>
      </c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20"/>
      <c r="AE113" s="20"/>
      <c r="AF113" s="20"/>
      <c r="AG113" s="20"/>
      <c r="AH113" s="20"/>
      <c r="AI113" s="20"/>
      <c r="AJ113" s="20"/>
      <c r="AK113" s="20"/>
      <c r="AL113" s="20"/>
      <c r="AM113" s="19"/>
      <c r="AN113" s="19"/>
      <c r="AO113" s="19"/>
      <c r="AP113" s="19"/>
      <c r="AQ113" s="19"/>
      <c r="AR113" s="19"/>
      <c r="AS113" s="21">
        <f>SUM(O113:AR113)</f>
        <v>0</v>
      </c>
      <c r="AT113" s="18">
        <f>IFERROR(AS113*M113,"-")</f>
        <v>0</v>
      </c>
    </row>
    <row r="114" spans="1:46" x14ac:dyDescent="0.35">
      <c r="A114" s="22" t="s">
        <v>135</v>
      </c>
      <c r="B114" s="17" t="s">
        <v>136</v>
      </c>
      <c r="C114" s="17" t="s">
        <v>35</v>
      </c>
      <c r="D114" s="17" t="s">
        <v>4</v>
      </c>
      <c r="E114" s="17" t="s">
        <v>344</v>
      </c>
      <c r="F114" s="17" t="s">
        <v>421</v>
      </c>
      <c r="G114" s="17" t="s">
        <v>102</v>
      </c>
      <c r="H114" s="17" t="s">
        <v>102</v>
      </c>
      <c r="I114" s="17" t="s">
        <v>26</v>
      </c>
      <c r="J114" s="17" t="s">
        <v>425</v>
      </c>
      <c r="K114" s="17" t="s">
        <v>63</v>
      </c>
      <c r="L114" s="17" t="s">
        <v>25</v>
      </c>
      <c r="M114" s="18">
        <v>429</v>
      </c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1">
        <f>SUM(O114:AR114)</f>
        <v>0</v>
      </c>
      <c r="AT114" s="18">
        <f>IFERROR(AS114*M114,"-")</f>
        <v>0</v>
      </c>
    </row>
    <row r="115" spans="1:46" x14ac:dyDescent="0.35">
      <c r="A115" s="22" t="s">
        <v>137</v>
      </c>
      <c r="B115" s="17" t="s">
        <v>138</v>
      </c>
      <c r="C115" s="17" t="s">
        <v>35</v>
      </c>
      <c r="D115" s="17" t="s">
        <v>4</v>
      </c>
      <c r="E115" s="17" t="s">
        <v>344</v>
      </c>
      <c r="F115" s="17" t="s">
        <v>421</v>
      </c>
      <c r="G115" s="17" t="s">
        <v>104</v>
      </c>
      <c r="H115" s="17" t="s">
        <v>104</v>
      </c>
      <c r="I115" s="17" t="s">
        <v>26</v>
      </c>
      <c r="J115" s="17" t="s">
        <v>425</v>
      </c>
      <c r="K115" s="17" t="s">
        <v>63</v>
      </c>
      <c r="L115" s="17" t="s">
        <v>18</v>
      </c>
      <c r="M115" s="18">
        <v>429</v>
      </c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20"/>
      <c r="AE115" s="20"/>
      <c r="AF115" s="20"/>
      <c r="AG115" s="20"/>
      <c r="AH115" s="20"/>
      <c r="AI115" s="20"/>
      <c r="AJ115" s="20"/>
      <c r="AK115" s="20"/>
      <c r="AL115" s="20"/>
      <c r="AM115" s="19"/>
      <c r="AN115" s="19"/>
      <c r="AO115" s="19"/>
      <c r="AP115" s="19"/>
      <c r="AQ115" s="19"/>
      <c r="AR115" s="19"/>
      <c r="AS115" s="21">
        <f>SUM(O115:AR115)</f>
        <v>0</v>
      </c>
      <c r="AT115" s="18">
        <f>IFERROR(AS115*M115,"-")</f>
        <v>0</v>
      </c>
    </row>
    <row r="116" spans="1:46" x14ac:dyDescent="0.35">
      <c r="A116" s="22" t="s">
        <v>479</v>
      </c>
      <c r="B116" s="17" t="s">
        <v>480</v>
      </c>
      <c r="C116" s="17" t="s">
        <v>139</v>
      </c>
      <c r="D116" s="17" t="s">
        <v>4</v>
      </c>
      <c r="E116" s="17" t="s">
        <v>344</v>
      </c>
      <c r="F116" s="17" t="s">
        <v>27</v>
      </c>
      <c r="G116" s="17" t="s">
        <v>102</v>
      </c>
      <c r="H116" s="17" t="s">
        <v>102</v>
      </c>
      <c r="I116" s="17" t="s">
        <v>36</v>
      </c>
      <c r="J116" s="17" t="s">
        <v>432</v>
      </c>
      <c r="K116" s="17" t="s">
        <v>64</v>
      </c>
      <c r="L116" s="17" t="s">
        <v>25</v>
      </c>
      <c r="M116" s="18">
        <v>389</v>
      </c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1">
        <f>SUM(O116:AR116)</f>
        <v>0</v>
      </c>
      <c r="AT116" s="18">
        <f>IFERROR(AS116*M116,"-")</f>
        <v>0</v>
      </c>
    </row>
    <row r="117" spans="1:46" x14ac:dyDescent="0.35">
      <c r="A117" s="22" t="s">
        <v>481</v>
      </c>
      <c r="B117" s="17" t="s">
        <v>482</v>
      </c>
      <c r="C117" s="17" t="s">
        <v>139</v>
      </c>
      <c r="D117" s="17" t="s">
        <v>4</v>
      </c>
      <c r="E117" s="17" t="s">
        <v>344</v>
      </c>
      <c r="F117" s="17" t="s">
        <v>27</v>
      </c>
      <c r="G117" s="17" t="s">
        <v>104</v>
      </c>
      <c r="H117" s="17" t="s">
        <v>104</v>
      </c>
      <c r="I117" s="17" t="s">
        <v>36</v>
      </c>
      <c r="J117" s="17" t="s">
        <v>432</v>
      </c>
      <c r="K117" s="17" t="s">
        <v>64</v>
      </c>
      <c r="L117" s="17" t="s">
        <v>18</v>
      </c>
      <c r="M117" s="18">
        <v>389</v>
      </c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20"/>
      <c r="AE117" s="20"/>
      <c r="AF117" s="20"/>
      <c r="AG117" s="20"/>
      <c r="AH117" s="20"/>
      <c r="AI117" s="20"/>
      <c r="AJ117" s="20"/>
      <c r="AK117" s="20"/>
      <c r="AL117" s="20"/>
      <c r="AM117" s="19"/>
      <c r="AN117" s="19"/>
      <c r="AO117" s="19"/>
      <c r="AP117" s="19"/>
      <c r="AQ117" s="19"/>
      <c r="AR117" s="19"/>
      <c r="AS117" s="21">
        <f>SUM(O117:AR117)</f>
        <v>0</v>
      </c>
      <c r="AT117" s="18">
        <f>IFERROR(AS117*M117,"-")</f>
        <v>0</v>
      </c>
    </row>
    <row r="118" spans="1:46" x14ac:dyDescent="0.35">
      <c r="A118" s="22" t="s">
        <v>483</v>
      </c>
      <c r="B118" s="17" t="s">
        <v>484</v>
      </c>
      <c r="C118" s="17" t="s">
        <v>139</v>
      </c>
      <c r="D118" s="17" t="s">
        <v>4</v>
      </c>
      <c r="E118" s="17" t="s">
        <v>344</v>
      </c>
      <c r="F118" s="17" t="s">
        <v>27</v>
      </c>
      <c r="G118" s="17" t="s">
        <v>102</v>
      </c>
      <c r="H118" s="17" t="s">
        <v>102</v>
      </c>
      <c r="I118" s="17" t="s">
        <v>26</v>
      </c>
      <c r="J118" s="17" t="s">
        <v>432</v>
      </c>
      <c r="K118" s="17" t="s">
        <v>64</v>
      </c>
      <c r="L118" s="17" t="s">
        <v>25</v>
      </c>
      <c r="M118" s="18">
        <v>389</v>
      </c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1">
        <f>SUM(O118:AR118)</f>
        <v>0</v>
      </c>
      <c r="AT118" s="18">
        <f>IFERROR(AS118*M118,"-")</f>
        <v>0</v>
      </c>
    </row>
    <row r="119" spans="1:46" x14ac:dyDescent="0.35">
      <c r="A119" s="22" t="s">
        <v>485</v>
      </c>
      <c r="B119" s="17" t="s">
        <v>486</v>
      </c>
      <c r="C119" s="17" t="s">
        <v>139</v>
      </c>
      <c r="D119" s="17" t="s">
        <v>4</v>
      </c>
      <c r="E119" s="17" t="s">
        <v>344</v>
      </c>
      <c r="F119" s="17" t="s">
        <v>27</v>
      </c>
      <c r="G119" s="17" t="s">
        <v>104</v>
      </c>
      <c r="H119" s="17" t="s">
        <v>104</v>
      </c>
      <c r="I119" s="17" t="s">
        <v>26</v>
      </c>
      <c r="J119" s="17" t="s">
        <v>432</v>
      </c>
      <c r="K119" s="17" t="s">
        <v>64</v>
      </c>
      <c r="L119" s="17" t="s">
        <v>18</v>
      </c>
      <c r="M119" s="18">
        <v>389</v>
      </c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20"/>
      <c r="AE119" s="20"/>
      <c r="AF119" s="20"/>
      <c r="AG119" s="20"/>
      <c r="AH119" s="20"/>
      <c r="AI119" s="20"/>
      <c r="AJ119" s="20"/>
      <c r="AK119" s="20"/>
      <c r="AL119" s="20"/>
      <c r="AM119" s="19"/>
      <c r="AN119" s="19"/>
      <c r="AO119" s="19"/>
      <c r="AP119" s="19"/>
      <c r="AQ119" s="19"/>
      <c r="AR119" s="19"/>
      <c r="AS119" s="21">
        <f>SUM(O119:AR119)</f>
        <v>0</v>
      </c>
      <c r="AT119" s="18">
        <f>IFERROR(AS119*M119,"-")</f>
        <v>0</v>
      </c>
    </row>
    <row r="120" spans="1:46" x14ac:dyDescent="0.35">
      <c r="A120" s="22" t="s">
        <v>487</v>
      </c>
      <c r="B120" s="17" t="s">
        <v>488</v>
      </c>
      <c r="C120" s="17" t="s">
        <v>140</v>
      </c>
      <c r="D120" s="17" t="s">
        <v>4</v>
      </c>
      <c r="E120" s="17" t="s">
        <v>344</v>
      </c>
      <c r="F120" s="17" t="s">
        <v>27</v>
      </c>
      <c r="G120" s="17" t="s">
        <v>102</v>
      </c>
      <c r="H120" s="17" t="s">
        <v>102</v>
      </c>
      <c r="I120" s="17" t="s">
        <v>36</v>
      </c>
      <c r="J120" s="17" t="s">
        <v>425</v>
      </c>
      <c r="K120" s="17" t="s">
        <v>63</v>
      </c>
      <c r="L120" s="17" t="s">
        <v>25</v>
      </c>
      <c r="M120" s="18">
        <v>319</v>
      </c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1">
        <f>SUM(O120:AR120)</f>
        <v>0</v>
      </c>
      <c r="AT120" s="18">
        <f>IFERROR(AS120*M120,"-")</f>
        <v>0</v>
      </c>
    </row>
    <row r="121" spans="1:46" x14ac:dyDescent="0.35">
      <c r="A121" s="22" t="s">
        <v>489</v>
      </c>
      <c r="B121" s="17" t="s">
        <v>490</v>
      </c>
      <c r="C121" s="17" t="s">
        <v>140</v>
      </c>
      <c r="D121" s="17" t="s">
        <v>4</v>
      </c>
      <c r="E121" s="17" t="s">
        <v>344</v>
      </c>
      <c r="F121" s="17" t="s">
        <v>27</v>
      </c>
      <c r="G121" s="17" t="s">
        <v>104</v>
      </c>
      <c r="H121" s="17" t="s">
        <v>104</v>
      </c>
      <c r="I121" s="17" t="s">
        <v>36</v>
      </c>
      <c r="J121" s="17" t="s">
        <v>425</v>
      </c>
      <c r="K121" s="17" t="s">
        <v>63</v>
      </c>
      <c r="L121" s="17" t="s">
        <v>18</v>
      </c>
      <c r="M121" s="18">
        <v>319</v>
      </c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20"/>
      <c r="AE121" s="20"/>
      <c r="AF121" s="20"/>
      <c r="AG121" s="20"/>
      <c r="AH121" s="20"/>
      <c r="AI121" s="20"/>
      <c r="AJ121" s="20"/>
      <c r="AK121" s="20"/>
      <c r="AL121" s="20"/>
      <c r="AM121" s="19"/>
      <c r="AN121" s="19"/>
      <c r="AO121" s="19"/>
      <c r="AP121" s="19"/>
      <c r="AQ121" s="19"/>
      <c r="AR121" s="19"/>
      <c r="AS121" s="21">
        <f>SUM(O121:AR121)</f>
        <v>0</v>
      </c>
      <c r="AT121" s="18">
        <f>IFERROR(AS121*M121,"-")</f>
        <v>0</v>
      </c>
    </row>
    <row r="122" spans="1:46" x14ac:dyDescent="0.35">
      <c r="A122" s="22" t="s">
        <v>491</v>
      </c>
      <c r="B122" s="17" t="s">
        <v>492</v>
      </c>
      <c r="C122" s="17" t="s">
        <v>140</v>
      </c>
      <c r="D122" s="17" t="s">
        <v>4</v>
      </c>
      <c r="E122" s="17" t="s">
        <v>344</v>
      </c>
      <c r="F122" s="17" t="s">
        <v>27</v>
      </c>
      <c r="G122" s="17" t="s">
        <v>102</v>
      </c>
      <c r="H122" s="17" t="s">
        <v>102</v>
      </c>
      <c r="I122" s="17" t="s">
        <v>26</v>
      </c>
      <c r="J122" s="17" t="s">
        <v>425</v>
      </c>
      <c r="K122" s="17" t="s">
        <v>63</v>
      </c>
      <c r="L122" s="17" t="s">
        <v>25</v>
      </c>
      <c r="M122" s="18">
        <v>319</v>
      </c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1">
        <f>SUM(O122:AR122)</f>
        <v>0</v>
      </c>
      <c r="AT122" s="18">
        <f>IFERROR(AS122*M122,"-")</f>
        <v>0</v>
      </c>
    </row>
    <row r="123" spans="1:46" x14ac:dyDescent="0.35">
      <c r="A123" s="22" t="s">
        <v>493</v>
      </c>
      <c r="B123" s="17" t="s">
        <v>494</v>
      </c>
      <c r="C123" s="17" t="s">
        <v>495</v>
      </c>
      <c r="D123" s="17" t="s">
        <v>4</v>
      </c>
      <c r="E123" s="17" t="s">
        <v>344</v>
      </c>
      <c r="F123" s="17" t="s">
        <v>27</v>
      </c>
      <c r="G123" s="17" t="s">
        <v>104</v>
      </c>
      <c r="H123" s="17" t="s">
        <v>104</v>
      </c>
      <c r="I123" s="17" t="s">
        <v>209</v>
      </c>
      <c r="J123" s="17" t="s">
        <v>425</v>
      </c>
      <c r="K123" s="17" t="s">
        <v>63</v>
      </c>
      <c r="L123" s="17" t="s">
        <v>18</v>
      </c>
      <c r="M123" s="18">
        <v>319</v>
      </c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20"/>
      <c r="AE123" s="20"/>
      <c r="AF123" s="20"/>
      <c r="AG123" s="20"/>
      <c r="AH123" s="20"/>
      <c r="AI123" s="20"/>
      <c r="AJ123" s="20"/>
      <c r="AK123" s="20"/>
      <c r="AL123" s="20"/>
      <c r="AM123" s="19"/>
      <c r="AN123" s="19"/>
      <c r="AO123" s="19"/>
      <c r="AP123" s="19"/>
      <c r="AQ123" s="19"/>
      <c r="AR123" s="19"/>
      <c r="AS123" s="21">
        <f>SUM(O123:AR123)</f>
        <v>0</v>
      </c>
      <c r="AT123" s="18">
        <f>IFERROR(AS123*M123,"-")</f>
        <v>0</v>
      </c>
    </row>
    <row r="124" spans="1:46" x14ac:dyDescent="0.35">
      <c r="A124" s="22" t="s">
        <v>496</v>
      </c>
      <c r="B124" s="17" t="s">
        <v>497</v>
      </c>
      <c r="C124" s="17" t="s">
        <v>495</v>
      </c>
      <c r="D124" s="17" t="s">
        <v>4</v>
      </c>
      <c r="E124" s="17" t="s">
        <v>344</v>
      </c>
      <c r="F124" s="17" t="s">
        <v>27</v>
      </c>
      <c r="G124" s="17" t="s">
        <v>102</v>
      </c>
      <c r="H124" s="17" t="s">
        <v>102</v>
      </c>
      <c r="I124" s="17" t="s">
        <v>90</v>
      </c>
      <c r="J124" s="17" t="s">
        <v>425</v>
      </c>
      <c r="K124" s="17" t="s">
        <v>63</v>
      </c>
      <c r="L124" s="17" t="s">
        <v>25</v>
      </c>
      <c r="M124" s="18">
        <v>319</v>
      </c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1">
        <f>SUM(O124:AR124)</f>
        <v>0</v>
      </c>
      <c r="AT124" s="18">
        <f>IFERROR(AS124*M124,"-")</f>
        <v>0</v>
      </c>
    </row>
    <row r="125" spans="1:46" x14ac:dyDescent="0.35">
      <c r="A125" s="22" t="s">
        <v>498</v>
      </c>
      <c r="B125" s="17" t="s">
        <v>499</v>
      </c>
      <c r="C125" s="17" t="s">
        <v>495</v>
      </c>
      <c r="D125" s="17" t="s">
        <v>4</v>
      </c>
      <c r="E125" s="17" t="s">
        <v>344</v>
      </c>
      <c r="F125" s="17" t="s">
        <v>27</v>
      </c>
      <c r="G125" s="17" t="s">
        <v>104</v>
      </c>
      <c r="H125" s="17" t="s">
        <v>104</v>
      </c>
      <c r="I125" s="17" t="s">
        <v>90</v>
      </c>
      <c r="J125" s="17" t="s">
        <v>425</v>
      </c>
      <c r="K125" s="17" t="s">
        <v>63</v>
      </c>
      <c r="L125" s="17" t="s">
        <v>18</v>
      </c>
      <c r="M125" s="18">
        <v>319</v>
      </c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20"/>
      <c r="AE125" s="20"/>
      <c r="AF125" s="20"/>
      <c r="AG125" s="20"/>
      <c r="AH125" s="20"/>
      <c r="AI125" s="20"/>
      <c r="AJ125" s="20"/>
      <c r="AK125" s="20"/>
      <c r="AL125" s="20"/>
      <c r="AM125" s="19"/>
      <c r="AN125" s="19"/>
      <c r="AO125" s="19"/>
      <c r="AP125" s="19"/>
      <c r="AQ125" s="19"/>
      <c r="AR125" s="19"/>
      <c r="AS125" s="21">
        <f>SUM(O125:AR125)</f>
        <v>0</v>
      </c>
      <c r="AT125" s="18">
        <f>IFERROR(AS125*M125,"-")</f>
        <v>0</v>
      </c>
    </row>
    <row r="126" spans="1:46" x14ac:dyDescent="0.35">
      <c r="A126" s="22" t="s">
        <v>500</v>
      </c>
      <c r="B126" s="17" t="s">
        <v>501</v>
      </c>
      <c r="C126" s="17" t="s">
        <v>495</v>
      </c>
      <c r="D126" s="17" t="s">
        <v>4</v>
      </c>
      <c r="E126" s="17" t="s">
        <v>344</v>
      </c>
      <c r="F126" s="17" t="s">
        <v>27</v>
      </c>
      <c r="G126" s="17" t="s">
        <v>102</v>
      </c>
      <c r="H126" s="17" t="s">
        <v>102</v>
      </c>
      <c r="I126" s="17" t="s">
        <v>464</v>
      </c>
      <c r="J126" s="17" t="s">
        <v>432</v>
      </c>
      <c r="K126" s="17" t="s">
        <v>64</v>
      </c>
      <c r="L126" s="17" t="s">
        <v>25</v>
      </c>
      <c r="M126" s="18">
        <v>319</v>
      </c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1">
        <f>SUM(O126:AR126)</f>
        <v>0</v>
      </c>
      <c r="AT126" s="18">
        <f>IFERROR(AS126*M126,"-")</f>
        <v>0</v>
      </c>
    </row>
    <row r="127" spans="1:46" x14ac:dyDescent="0.35">
      <c r="A127" s="22" t="s">
        <v>285</v>
      </c>
      <c r="B127" s="17" t="s">
        <v>286</v>
      </c>
      <c r="C127" s="17" t="s">
        <v>284</v>
      </c>
      <c r="D127" s="17" t="s">
        <v>4</v>
      </c>
      <c r="E127" s="17" t="s">
        <v>344</v>
      </c>
      <c r="F127" s="17" t="s">
        <v>27</v>
      </c>
      <c r="G127" s="17" t="s">
        <v>102</v>
      </c>
      <c r="H127" s="17" t="s">
        <v>102</v>
      </c>
      <c r="I127" s="17" t="s">
        <v>71</v>
      </c>
      <c r="J127" s="17" t="s">
        <v>432</v>
      </c>
      <c r="K127" s="17" t="s">
        <v>64</v>
      </c>
      <c r="L127" s="17" t="s">
        <v>25</v>
      </c>
      <c r="M127" s="18">
        <v>219</v>
      </c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1">
        <f>SUM(O127:AR127)</f>
        <v>0</v>
      </c>
      <c r="AT127" s="18">
        <f>IFERROR(AS127*M127,"-")</f>
        <v>0</v>
      </c>
    </row>
    <row r="128" spans="1:46" x14ac:dyDescent="0.35">
      <c r="A128" s="22" t="s">
        <v>287</v>
      </c>
      <c r="B128" s="17" t="s">
        <v>288</v>
      </c>
      <c r="C128" s="17" t="s">
        <v>284</v>
      </c>
      <c r="D128" s="17" t="s">
        <v>4</v>
      </c>
      <c r="E128" s="17" t="s">
        <v>344</v>
      </c>
      <c r="F128" s="17" t="s">
        <v>27</v>
      </c>
      <c r="G128" s="17" t="s">
        <v>104</v>
      </c>
      <c r="H128" s="17" t="s">
        <v>104</v>
      </c>
      <c r="I128" s="17" t="s">
        <v>71</v>
      </c>
      <c r="J128" s="17" t="s">
        <v>432</v>
      </c>
      <c r="K128" s="17" t="s">
        <v>64</v>
      </c>
      <c r="L128" s="17" t="s">
        <v>18</v>
      </c>
      <c r="M128" s="18">
        <v>219</v>
      </c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20"/>
      <c r="AE128" s="20"/>
      <c r="AF128" s="20"/>
      <c r="AG128" s="20"/>
      <c r="AH128" s="20"/>
      <c r="AI128" s="20"/>
      <c r="AJ128" s="20"/>
      <c r="AK128" s="20"/>
      <c r="AL128" s="20"/>
      <c r="AM128" s="19"/>
      <c r="AN128" s="19"/>
      <c r="AO128" s="19"/>
      <c r="AP128" s="19"/>
      <c r="AQ128" s="19"/>
      <c r="AR128" s="19"/>
      <c r="AS128" s="21">
        <f>SUM(O128:AR128)</f>
        <v>0</v>
      </c>
      <c r="AT128" s="18">
        <f>IFERROR(AS128*M128,"-")</f>
        <v>0</v>
      </c>
    </row>
    <row r="129" spans="1:46" x14ac:dyDescent="0.35">
      <c r="A129" s="22" t="s">
        <v>375</v>
      </c>
      <c r="B129" s="17" t="s">
        <v>376</v>
      </c>
      <c r="C129" s="17" t="s">
        <v>284</v>
      </c>
      <c r="D129" s="17" t="s">
        <v>4</v>
      </c>
      <c r="E129" s="17" t="s">
        <v>344</v>
      </c>
      <c r="F129" s="17" t="s">
        <v>27</v>
      </c>
      <c r="G129" s="17" t="s">
        <v>104</v>
      </c>
      <c r="H129" s="17" t="s">
        <v>104</v>
      </c>
      <c r="I129" s="17" t="s">
        <v>209</v>
      </c>
      <c r="J129" s="17" t="s">
        <v>425</v>
      </c>
      <c r="K129" s="17" t="s">
        <v>63</v>
      </c>
      <c r="L129" s="17" t="s">
        <v>18</v>
      </c>
      <c r="M129" s="18">
        <v>219</v>
      </c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20"/>
      <c r="AE129" s="20"/>
      <c r="AF129" s="20"/>
      <c r="AG129" s="20"/>
      <c r="AH129" s="20"/>
      <c r="AI129" s="20"/>
      <c r="AJ129" s="20"/>
      <c r="AK129" s="20"/>
      <c r="AL129" s="20"/>
      <c r="AM129" s="19"/>
      <c r="AN129" s="19"/>
      <c r="AO129" s="19"/>
      <c r="AP129" s="19"/>
      <c r="AQ129" s="19"/>
      <c r="AR129" s="19"/>
      <c r="AS129" s="21">
        <f>SUM(O129:AR129)</f>
        <v>0</v>
      </c>
      <c r="AT129" s="18">
        <f>IFERROR(AS129*M129,"-")</f>
        <v>0</v>
      </c>
    </row>
    <row r="130" spans="1:46" x14ac:dyDescent="0.35">
      <c r="A130" s="22" t="s">
        <v>502</v>
      </c>
      <c r="B130" s="17" t="s">
        <v>294</v>
      </c>
      <c r="C130" s="17" t="s">
        <v>295</v>
      </c>
      <c r="D130" s="17" t="s">
        <v>4</v>
      </c>
      <c r="E130" s="17" t="s">
        <v>141</v>
      </c>
      <c r="F130" s="17" t="s">
        <v>423</v>
      </c>
      <c r="G130" s="17" t="s">
        <v>141</v>
      </c>
      <c r="H130" s="17" t="s">
        <v>143</v>
      </c>
      <c r="I130" s="17" t="s">
        <v>26</v>
      </c>
      <c r="J130" s="17" t="s">
        <v>450</v>
      </c>
      <c r="K130" s="17" t="s">
        <v>65</v>
      </c>
      <c r="L130" s="17" t="s">
        <v>54</v>
      </c>
      <c r="M130" s="18">
        <v>120</v>
      </c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20"/>
      <c r="AE130" s="20"/>
      <c r="AF130" s="20"/>
      <c r="AG130" s="20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21">
        <f>SUM(O130:AR130)</f>
        <v>0</v>
      </c>
      <c r="AT130" s="18">
        <f>IFERROR(AS130*M130,"-")</f>
        <v>0</v>
      </c>
    </row>
    <row r="131" spans="1:46" x14ac:dyDescent="0.35">
      <c r="A131" s="22" t="s">
        <v>503</v>
      </c>
      <c r="B131" s="17" t="s">
        <v>296</v>
      </c>
      <c r="C131" s="17" t="s">
        <v>295</v>
      </c>
      <c r="D131" s="17" t="s">
        <v>4</v>
      </c>
      <c r="E131" s="17" t="s">
        <v>141</v>
      </c>
      <c r="F131" s="17" t="s">
        <v>423</v>
      </c>
      <c r="G131" s="17" t="s">
        <v>141</v>
      </c>
      <c r="H131" s="17" t="s">
        <v>141</v>
      </c>
      <c r="I131" s="17" t="s">
        <v>26</v>
      </c>
      <c r="J131" s="17" t="s">
        <v>450</v>
      </c>
      <c r="K131" s="17" t="s">
        <v>65</v>
      </c>
      <c r="L131" s="17" t="s">
        <v>55</v>
      </c>
      <c r="M131" s="18">
        <v>110</v>
      </c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20"/>
      <c r="Z131" s="20"/>
      <c r="AA131" s="20"/>
      <c r="AB131" s="20"/>
      <c r="AC131" s="20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21">
        <f>SUM(O131:AR131)</f>
        <v>0</v>
      </c>
      <c r="AT131" s="18">
        <f>IFERROR(AS131*M131,"-")</f>
        <v>0</v>
      </c>
    </row>
    <row r="132" spans="1:46" x14ac:dyDescent="0.35">
      <c r="A132" s="22" t="s">
        <v>504</v>
      </c>
      <c r="B132" s="17" t="s">
        <v>297</v>
      </c>
      <c r="C132" s="17" t="s">
        <v>295</v>
      </c>
      <c r="D132" s="17" t="s">
        <v>4</v>
      </c>
      <c r="E132" s="17" t="s">
        <v>141</v>
      </c>
      <c r="F132" s="17" t="s">
        <v>423</v>
      </c>
      <c r="G132" s="17" t="s">
        <v>141</v>
      </c>
      <c r="H132" s="17" t="s">
        <v>142</v>
      </c>
      <c r="I132" s="17" t="s">
        <v>26</v>
      </c>
      <c r="J132" s="17" t="s">
        <v>450</v>
      </c>
      <c r="K132" s="17" t="s">
        <v>65</v>
      </c>
      <c r="L132" s="17" t="s">
        <v>58</v>
      </c>
      <c r="M132" s="18">
        <v>100</v>
      </c>
      <c r="N132" s="19"/>
      <c r="O132" s="19"/>
      <c r="P132" s="19"/>
      <c r="Q132" s="19"/>
      <c r="R132" s="19"/>
      <c r="S132" s="19"/>
      <c r="T132" s="19"/>
      <c r="U132" s="19"/>
      <c r="V132" s="20"/>
      <c r="W132" s="20"/>
      <c r="X132" s="20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21">
        <f>SUM(O132:AR132)</f>
        <v>0</v>
      </c>
      <c r="AT132" s="18">
        <f>IFERROR(AS132*M132,"-")</f>
        <v>0</v>
      </c>
    </row>
    <row r="133" spans="1:46" x14ac:dyDescent="0.35">
      <c r="A133" s="22" t="s">
        <v>298</v>
      </c>
      <c r="B133" s="17" t="s">
        <v>299</v>
      </c>
      <c r="C133" s="17" t="s">
        <v>48</v>
      </c>
      <c r="D133" s="17" t="s">
        <v>4</v>
      </c>
      <c r="E133" s="17" t="s">
        <v>141</v>
      </c>
      <c r="F133" s="17" t="s">
        <v>420</v>
      </c>
      <c r="G133" s="17" t="s">
        <v>141</v>
      </c>
      <c r="H133" s="17" t="s">
        <v>143</v>
      </c>
      <c r="I133" s="17" t="s">
        <v>209</v>
      </c>
      <c r="J133" s="17" t="s">
        <v>425</v>
      </c>
      <c r="K133" s="17" t="s">
        <v>63</v>
      </c>
      <c r="L133" s="17" t="s">
        <v>54</v>
      </c>
      <c r="M133" s="18">
        <v>130</v>
      </c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20"/>
      <c r="AE133" s="20"/>
      <c r="AF133" s="20"/>
      <c r="AG133" s="20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21">
        <f>SUM(O133:AR133)</f>
        <v>0</v>
      </c>
      <c r="AT133" s="18">
        <f>IFERROR(AS133*M133,"-")</f>
        <v>0</v>
      </c>
    </row>
    <row r="134" spans="1:46" x14ac:dyDescent="0.35">
      <c r="A134" s="22" t="s">
        <v>300</v>
      </c>
      <c r="B134" s="17" t="s">
        <v>301</v>
      </c>
      <c r="C134" s="17" t="s">
        <v>48</v>
      </c>
      <c r="D134" s="17" t="s">
        <v>4</v>
      </c>
      <c r="E134" s="17" t="s">
        <v>141</v>
      </c>
      <c r="F134" s="17" t="s">
        <v>420</v>
      </c>
      <c r="G134" s="17" t="s">
        <v>141</v>
      </c>
      <c r="H134" s="17" t="s">
        <v>141</v>
      </c>
      <c r="I134" s="17" t="s">
        <v>209</v>
      </c>
      <c r="J134" s="17" t="s">
        <v>425</v>
      </c>
      <c r="K134" s="17" t="s">
        <v>63</v>
      </c>
      <c r="L134" s="17" t="s">
        <v>55</v>
      </c>
      <c r="M134" s="18">
        <v>120</v>
      </c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20"/>
      <c r="Z134" s="20"/>
      <c r="AA134" s="20"/>
      <c r="AB134" s="20"/>
      <c r="AC134" s="20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21">
        <f>SUM(O134:AR134)</f>
        <v>0</v>
      </c>
      <c r="AT134" s="18">
        <f>IFERROR(AS134*M134,"-")</f>
        <v>0</v>
      </c>
    </row>
    <row r="135" spans="1:46" x14ac:dyDescent="0.35">
      <c r="A135" s="22" t="s">
        <v>302</v>
      </c>
      <c r="B135" s="17" t="s">
        <v>303</v>
      </c>
      <c r="C135" s="17" t="s">
        <v>48</v>
      </c>
      <c r="D135" s="17" t="s">
        <v>4</v>
      </c>
      <c r="E135" s="17" t="s">
        <v>141</v>
      </c>
      <c r="F135" s="17" t="s">
        <v>420</v>
      </c>
      <c r="G135" s="17" t="s">
        <v>141</v>
      </c>
      <c r="H135" s="17" t="s">
        <v>142</v>
      </c>
      <c r="I135" s="17" t="s">
        <v>209</v>
      </c>
      <c r="J135" s="17" t="s">
        <v>425</v>
      </c>
      <c r="K135" s="17" t="s">
        <v>63</v>
      </c>
      <c r="L135" s="17" t="s">
        <v>56</v>
      </c>
      <c r="M135" s="18">
        <v>110</v>
      </c>
      <c r="N135" s="19"/>
      <c r="O135" s="19"/>
      <c r="P135" s="19"/>
      <c r="Q135" s="19"/>
      <c r="R135" s="19"/>
      <c r="S135" s="19"/>
      <c r="T135" s="20"/>
      <c r="U135" s="20"/>
      <c r="V135" s="20"/>
      <c r="W135" s="20"/>
      <c r="X135" s="20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21">
        <f>SUM(O135:AR135)</f>
        <v>0</v>
      </c>
      <c r="AT135" s="18">
        <f>IFERROR(AS135*M135,"-")</f>
        <v>0</v>
      </c>
    </row>
    <row r="136" spans="1:46" x14ac:dyDescent="0.35">
      <c r="A136" s="22" t="s">
        <v>304</v>
      </c>
      <c r="B136" s="17" t="s">
        <v>305</v>
      </c>
      <c r="C136" s="17" t="s">
        <v>48</v>
      </c>
      <c r="D136" s="17" t="s">
        <v>4</v>
      </c>
      <c r="E136" s="17" t="s">
        <v>141</v>
      </c>
      <c r="F136" s="17" t="s">
        <v>420</v>
      </c>
      <c r="G136" s="17" t="s">
        <v>141</v>
      </c>
      <c r="H136" s="17" t="s">
        <v>144</v>
      </c>
      <c r="I136" s="17" t="s">
        <v>209</v>
      </c>
      <c r="J136" s="17" t="s">
        <v>425</v>
      </c>
      <c r="K136" s="17" t="s">
        <v>63</v>
      </c>
      <c r="L136" s="17" t="s">
        <v>57</v>
      </c>
      <c r="M136" s="18">
        <v>105</v>
      </c>
      <c r="N136" s="19"/>
      <c r="O136" s="20"/>
      <c r="P136" s="20"/>
      <c r="Q136" s="20"/>
      <c r="R136" s="20"/>
      <c r="S136" s="20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21">
        <f>SUM(O136:AR136)</f>
        <v>0</v>
      </c>
      <c r="AT136" s="18">
        <f>IFERROR(AS136*M136,"-")</f>
        <v>0</v>
      </c>
    </row>
    <row r="137" spans="1:46" x14ac:dyDescent="0.35">
      <c r="A137" s="22" t="s">
        <v>306</v>
      </c>
      <c r="B137" s="17" t="s">
        <v>307</v>
      </c>
      <c r="C137" s="17" t="s">
        <v>48</v>
      </c>
      <c r="D137" s="17" t="s">
        <v>4</v>
      </c>
      <c r="E137" s="17" t="s">
        <v>141</v>
      </c>
      <c r="F137" s="17" t="s">
        <v>420</v>
      </c>
      <c r="G137" s="17" t="s">
        <v>141</v>
      </c>
      <c r="H137" s="17" t="s">
        <v>143</v>
      </c>
      <c r="I137" s="17" t="s">
        <v>308</v>
      </c>
      <c r="J137" s="17" t="s">
        <v>425</v>
      </c>
      <c r="K137" s="17" t="s">
        <v>63</v>
      </c>
      <c r="L137" s="17" t="s">
        <v>54</v>
      </c>
      <c r="M137" s="18">
        <v>130</v>
      </c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20"/>
      <c r="AE137" s="20"/>
      <c r="AF137" s="20"/>
      <c r="AG137" s="20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21">
        <f>SUM(O137:AR137)</f>
        <v>0</v>
      </c>
      <c r="AT137" s="18">
        <f>IFERROR(AS137*M137,"-")</f>
        <v>0</v>
      </c>
    </row>
    <row r="138" spans="1:46" x14ac:dyDescent="0.35">
      <c r="A138" s="22" t="s">
        <v>309</v>
      </c>
      <c r="B138" s="17" t="s">
        <v>310</v>
      </c>
      <c r="C138" s="17" t="s">
        <v>48</v>
      </c>
      <c r="D138" s="17" t="s">
        <v>4</v>
      </c>
      <c r="E138" s="17" t="s">
        <v>141</v>
      </c>
      <c r="F138" s="17" t="s">
        <v>420</v>
      </c>
      <c r="G138" s="17" t="s">
        <v>141</v>
      </c>
      <c r="H138" s="17" t="s">
        <v>141</v>
      </c>
      <c r="I138" s="17" t="s">
        <v>308</v>
      </c>
      <c r="J138" s="17" t="s">
        <v>425</v>
      </c>
      <c r="K138" s="17" t="s">
        <v>63</v>
      </c>
      <c r="L138" s="17" t="s">
        <v>55</v>
      </c>
      <c r="M138" s="18">
        <v>120</v>
      </c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20"/>
      <c r="Z138" s="20"/>
      <c r="AA138" s="20"/>
      <c r="AB138" s="20"/>
      <c r="AC138" s="20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21">
        <f>SUM(O138:AR138)</f>
        <v>0</v>
      </c>
      <c r="AT138" s="18">
        <f>IFERROR(AS138*M138,"-")</f>
        <v>0</v>
      </c>
    </row>
    <row r="139" spans="1:46" x14ac:dyDescent="0.35">
      <c r="A139" s="22" t="s">
        <v>311</v>
      </c>
      <c r="B139" s="17" t="s">
        <v>312</v>
      </c>
      <c r="C139" s="17" t="s">
        <v>48</v>
      </c>
      <c r="D139" s="17" t="s">
        <v>4</v>
      </c>
      <c r="E139" s="17" t="s">
        <v>141</v>
      </c>
      <c r="F139" s="17" t="s">
        <v>420</v>
      </c>
      <c r="G139" s="17" t="s">
        <v>141</v>
      </c>
      <c r="H139" s="17" t="s">
        <v>142</v>
      </c>
      <c r="I139" s="17" t="s">
        <v>308</v>
      </c>
      <c r="J139" s="17" t="s">
        <v>425</v>
      </c>
      <c r="K139" s="17" t="s">
        <v>63</v>
      </c>
      <c r="L139" s="17" t="s">
        <v>56</v>
      </c>
      <c r="M139" s="18">
        <v>110</v>
      </c>
      <c r="N139" s="19"/>
      <c r="O139" s="19"/>
      <c r="P139" s="19"/>
      <c r="Q139" s="19"/>
      <c r="R139" s="19"/>
      <c r="S139" s="19"/>
      <c r="T139" s="20"/>
      <c r="U139" s="20"/>
      <c r="V139" s="20"/>
      <c r="W139" s="20"/>
      <c r="X139" s="20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21">
        <f>SUM(O139:AR139)</f>
        <v>0</v>
      </c>
      <c r="AT139" s="18">
        <f>IFERROR(AS139*M139,"-")</f>
        <v>0</v>
      </c>
    </row>
    <row r="140" spans="1:46" x14ac:dyDescent="0.35">
      <c r="A140" s="22" t="s">
        <v>313</v>
      </c>
      <c r="B140" s="17" t="s">
        <v>314</v>
      </c>
      <c r="C140" s="17" t="s">
        <v>48</v>
      </c>
      <c r="D140" s="17" t="s">
        <v>4</v>
      </c>
      <c r="E140" s="17" t="s">
        <v>141</v>
      </c>
      <c r="F140" s="17" t="s">
        <v>420</v>
      </c>
      <c r="G140" s="17" t="s">
        <v>141</v>
      </c>
      <c r="H140" s="17" t="s">
        <v>144</v>
      </c>
      <c r="I140" s="17" t="s">
        <v>308</v>
      </c>
      <c r="J140" s="17" t="s">
        <v>425</v>
      </c>
      <c r="K140" s="17" t="s">
        <v>63</v>
      </c>
      <c r="L140" s="17" t="s">
        <v>57</v>
      </c>
      <c r="M140" s="18">
        <v>105</v>
      </c>
      <c r="N140" s="19"/>
      <c r="O140" s="20"/>
      <c r="P140" s="20"/>
      <c r="Q140" s="20"/>
      <c r="R140" s="20"/>
      <c r="S140" s="20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21">
        <f>SUM(O140:AR140)</f>
        <v>0</v>
      </c>
      <c r="AT140" s="18">
        <f>IFERROR(AS140*M140,"-")</f>
        <v>0</v>
      </c>
    </row>
    <row r="141" spans="1:46" x14ac:dyDescent="0.35">
      <c r="A141" s="22" t="s">
        <v>315</v>
      </c>
      <c r="B141" s="17" t="s">
        <v>97</v>
      </c>
      <c r="C141" s="17" t="s">
        <v>98</v>
      </c>
      <c r="D141" s="17" t="s">
        <v>4</v>
      </c>
      <c r="E141" s="17" t="s">
        <v>141</v>
      </c>
      <c r="F141" s="17" t="s">
        <v>423</v>
      </c>
      <c r="G141" s="17" t="s">
        <v>141</v>
      </c>
      <c r="H141" s="17" t="s">
        <v>143</v>
      </c>
      <c r="I141" s="17" t="s">
        <v>26</v>
      </c>
      <c r="J141" s="17" t="s">
        <v>450</v>
      </c>
      <c r="K141" s="17" t="s">
        <v>65</v>
      </c>
      <c r="L141" s="17" t="s">
        <v>54</v>
      </c>
      <c r="M141" s="18">
        <v>130</v>
      </c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20"/>
      <c r="AE141" s="20"/>
      <c r="AF141" s="20"/>
      <c r="AG141" s="20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21">
        <f>SUM(O141:AR141)</f>
        <v>0</v>
      </c>
      <c r="AT141" s="18">
        <f>IFERROR(AS141*M141,"-")</f>
        <v>0</v>
      </c>
    </row>
    <row r="142" spans="1:46" x14ac:dyDescent="0.35">
      <c r="A142" s="22" t="s">
        <v>316</v>
      </c>
      <c r="B142" s="17" t="s">
        <v>99</v>
      </c>
      <c r="C142" s="17" t="s">
        <v>98</v>
      </c>
      <c r="D142" s="17" t="s">
        <v>4</v>
      </c>
      <c r="E142" s="17" t="s">
        <v>141</v>
      </c>
      <c r="F142" s="17" t="s">
        <v>423</v>
      </c>
      <c r="G142" s="17" t="s">
        <v>141</v>
      </c>
      <c r="H142" s="17" t="s">
        <v>141</v>
      </c>
      <c r="I142" s="17" t="s">
        <v>26</v>
      </c>
      <c r="J142" s="17" t="s">
        <v>450</v>
      </c>
      <c r="K142" s="17" t="s">
        <v>65</v>
      </c>
      <c r="L142" s="17" t="s">
        <v>55</v>
      </c>
      <c r="M142" s="18">
        <v>110</v>
      </c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20"/>
      <c r="Z142" s="20"/>
      <c r="AA142" s="20"/>
      <c r="AB142" s="20"/>
      <c r="AC142" s="20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21">
        <f>SUM(O142:AR142)</f>
        <v>0</v>
      </c>
      <c r="AT142" s="18">
        <f>IFERROR(AS142*M142,"-")</f>
        <v>0</v>
      </c>
    </row>
    <row r="143" spans="1:46" x14ac:dyDescent="0.35">
      <c r="A143" s="22" t="s">
        <v>317</v>
      </c>
      <c r="B143" s="17" t="s">
        <v>100</v>
      </c>
      <c r="C143" s="17" t="s">
        <v>98</v>
      </c>
      <c r="D143" s="17" t="s">
        <v>4</v>
      </c>
      <c r="E143" s="17" t="s">
        <v>141</v>
      </c>
      <c r="F143" s="17" t="s">
        <v>423</v>
      </c>
      <c r="G143" s="17" t="s">
        <v>141</v>
      </c>
      <c r="H143" s="17" t="s">
        <v>142</v>
      </c>
      <c r="I143" s="17" t="s">
        <v>26</v>
      </c>
      <c r="J143" s="17" t="s">
        <v>450</v>
      </c>
      <c r="K143" s="17" t="s">
        <v>65</v>
      </c>
      <c r="L143" s="17" t="s">
        <v>58</v>
      </c>
      <c r="M143" s="18">
        <v>100</v>
      </c>
      <c r="N143" s="19"/>
      <c r="O143" s="19"/>
      <c r="P143" s="19"/>
      <c r="Q143" s="19"/>
      <c r="R143" s="19"/>
      <c r="S143" s="19"/>
      <c r="T143" s="19"/>
      <c r="U143" s="19"/>
      <c r="V143" s="20"/>
      <c r="W143" s="20"/>
      <c r="X143" s="20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21">
        <f>SUM(O143:AR143)</f>
        <v>0</v>
      </c>
      <c r="AT143" s="18">
        <f>IFERROR(AS143*M143,"-")</f>
        <v>0</v>
      </c>
    </row>
    <row r="144" spans="1:46" x14ac:dyDescent="0.35">
      <c r="A144" s="22" t="s">
        <v>145</v>
      </c>
      <c r="B144" s="17" t="s">
        <v>146</v>
      </c>
      <c r="C144" s="17" t="s">
        <v>92</v>
      </c>
      <c r="D144" s="17" t="s">
        <v>4</v>
      </c>
      <c r="E144" s="17" t="s">
        <v>141</v>
      </c>
      <c r="F144" s="17" t="s">
        <v>424</v>
      </c>
      <c r="G144" s="17" t="s">
        <v>141</v>
      </c>
      <c r="H144" s="17" t="s">
        <v>142</v>
      </c>
      <c r="I144" s="17" t="s">
        <v>147</v>
      </c>
      <c r="J144" s="17" t="s">
        <v>432</v>
      </c>
      <c r="K144" s="17" t="s">
        <v>64</v>
      </c>
      <c r="L144" s="17" t="s">
        <v>56</v>
      </c>
      <c r="M144" s="18">
        <v>100</v>
      </c>
      <c r="N144" s="19"/>
      <c r="O144" s="19"/>
      <c r="P144" s="19"/>
      <c r="Q144" s="19"/>
      <c r="R144" s="19"/>
      <c r="S144" s="19"/>
      <c r="T144" s="20"/>
      <c r="U144" s="20"/>
      <c r="V144" s="20"/>
      <c r="W144" s="20"/>
      <c r="X144" s="20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21">
        <f>SUM(O144:AR144)</f>
        <v>0</v>
      </c>
      <c r="AT144" s="18">
        <f>IFERROR(AS144*M144,"-")</f>
        <v>0</v>
      </c>
    </row>
    <row r="145" spans="1:46" x14ac:dyDescent="0.35">
      <c r="A145" s="22" t="s">
        <v>148</v>
      </c>
      <c r="B145" s="17" t="s">
        <v>149</v>
      </c>
      <c r="C145" s="17" t="s">
        <v>92</v>
      </c>
      <c r="D145" s="17" t="s">
        <v>4</v>
      </c>
      <c r="E145" s="17" t="s">
        <v>141</v>
      </c>
      <c r="F145" s="17" t="s">
        <v>424</v>
      </c>
      <c r="G145" s="17" t="s">
        <v>141</v>
      </c>
      <c r="H145" s="17" t="s">
        <v>144</v>
      </c>
      <c r="I145" s="17" t="s">
        <v>147</v>
      </c>
      <c r="J145" s="17" t="s">
        <v>432</v>
      </c>
      <c r="K145" s="17" t="s">
        <v>64</v>
      </c>
      <c r="L145" s="17" t="s">
        <v>57</v>
      </c>
      <c r="M145" s="18">
        <v>90</v>
      </c>
      <c r="N145" s="19"/>
      <c r="O145" s="20"/>
      <c r="P145" s="20"/>
      <c r="Q145" s="20"/>
      <c r="R145" s="20"/>
      <c r="S145" s="20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21">
        <f>SUM(O145:AR145)</f>
        <v>0</v>
      </c>
      <c r="AT145" s="18">
        <f>IFERROR(AS145*M145,"-")</f>
        <v>0</v>
      </c>
    </row>
    <row r="146" spans="1:46" x14ac:dyDescent="0.35">
      <c r="A146" s="22" t="s">
        <v>318</v>
      </c>
      <c r="B146" s="17" t="s">
        <v>319</v>
      </c>
      <c r="C146" s="17" t="s">
        <v>92</v>
      </c>
      <c r="D146" s="17" t="s">
        <v>4</v>
      </c>
      <c r="E146" s="17" t="s">
        <v>141</v>
      </c>
      <c r="F146" s="17" t="s">
        <v>424</v>
      </c>
      <c r="G146" s="17" t="s">
        <v>141</v>
      </c>
      <c r="H146" s="17" t="s">
        <v>142</v>
      </c>
      <c r="I146" s="17" t="s">
        <v>308</v>
      </c>
      <c r="J146" s="17" t="s">
        <v>432</v>
      </c>
      <c r="K146" s="17" t="s">
        <v>64</v>
      </c>
      <c r="L146" s="17" t="s">
        <v>56</v>
      </c>
      <c r="M146" s="18">
        <v>100</v>
      </c>
      <c r="N146" s="19"/>
      <c r="O146" s="19"/>
      <c r="P146" s="19"/>
      <c r="Q146" s="19"/>
      <c r="R146" s="19"/>
      <c r="S146" s="19"/>
      <c r="T146" s="20"/>
      <c r="U146" s="20"/>
      <c r="V146" s="20"/>
      <c r="W146" s="20"/>
      <c r="X146" s="20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21">
        <f>SUM(O146:AR146)</f>
        <v>0</v>
      </c>
      <c r="AT146" s="18">
        <f>IFERROR(AS146*M146,"-")</f>
        <v>0</v>
      </c>
    </row>
    <row r="147" spans="1:46" x14ac:dyDescent="0.35">
      <c r="A147" s="22" t="s">
        <v>320</v>
      </c>
      <c r="B147" s="17" t="s">
        <v>321</v>
      </c>
      <c r="C147" s="17" t="s">
        <v>92</v>
      </c>
      <c r="D147" s="17" t="s">
        <v>4</v>
      </c>
      <c r="E147" s="17" t="s">
        <v>141</v>
      </c>
      <c r="F147" s="17" t="s">
        <v>424</v>
      </c>
      <c r="G147" s="17" t="s">
        <v>141</v>
      </c>
      <c r="H147" s="17" t="s">
        <v>144</v>
      </c>
      <c r="I147" s="17" t="s">
        <v>308</v>
      </c>
      <c r="J147" s="17" t="s">
        <v>432</v>
      </c>
      <c r="K147" s="17" t="s">
        <v>64</v>
      </c>
      <c r="L147" s="17" t="s">
        <v>57</v>
      </c>
      <c r="M147" s="18">
        <v>90</v>
      </c>
      <c r="N147" s="19"/>
      <c r="O147" s="20"/>
      <c r="P147" s="20"/>
      <c r="Q147" s="20"/>
      <c r="R147" s="20"/>
      <c r="S147" s="20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21">
        <f>SUM(O147:AR147)</f>
        <v>0</v>
      </c>
      <c r="AT147" s="18">
        <f>IFERROR(AS147*M147,"-")</f>
        <v>0</v>
      </c>
    </row>
    <row r="148" spans="1:46" x14ac:dyDescent="0.35">
      <c r="A148" s="22" t="s">
        <v>93</v>
      </c>
      <c r="B148" s="17" t="s">
        <v>94</v>
      </c>
      <c r="C148" s="17" t="s">
        <v>62</v>
      </c>
      <c r="D148" s="17" t="s">
        <v>4</v>
      </c>
      <c r="E148" s="17" t="s">
        <v>141</v>
      </c>
      <c r="F148" s="17" t="s">
        <v>424</v>
      </c>
      <c r="G148" s="17" t="s">
        <v>141</v>
      </c>
      <c r="H148" s="17" t="s">
        <v>141</v>
      </c>
      <c r="I148" s="17" t="s">
        <v>59</v>
      </c>
      <c r="J148" s="17" t="s">
        <v>425</v>
      </c>
      <c r="K148" s="17" t="s">
        <v>63</v>
      </c>
      <c r="L148" s="17" t="s">
        <v>55</v>
      </c>
      <c r="M148" s="18">
        <v>110</v>
      </c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20"/>
      <c r="Z148" s="20"/>
      <c r="AA148" s="20"/>
      <c r="AB148" s="20"/>
      <c r="AC148" s="20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21">
        <f>SUM(O148:AR148)</f>
        <v>0</v>
      </c>
      <c r="AT148" s="18">
        <f>IFERROR(AS148*M148,"-")</f>
        <v>0</v>
      </c>
    </row>
    <row r="149" spans="1:46" x14ac:dyDescent="0.35">
      <c r="A149" s="22" t="s">
        <v>95</v>
      </c>
      <c r="B149" s="17" t="s">
        <v>96</v>
      </c>
      <c r="C149" s="17" t="s">
        <v>62</v>
      </c>
      <c r="D149" s="17" t="s">
        <v>4</v>
      </c>
      <c r="E149" s="17" t="s">
        <v>141</v>
      </c>
      <c r="F149" s="17" t="s">
        <v>424</v>
      </c>
      <c r="G149" s="17" t="s">
        <v>141</v>
      </c>
      <c r="H149" s="17" t="s">
        <v>142</v>
      </c>
      <c r="I149" s="17" t="s">
        <v>59</v>
      </c>
      <c r="J149" s="17" t="s">
        <v>425</v>
      </c>
      <c r="K149" s="17" t="s">
        <v>63</v>
      </c>
      <c r="L149" s="17" t="s">
        <v>56</v>
      </c>
      <c r="M149" s="18">
        <v>105</v>
      </c>
      <c r="N149" s="19"/>
      <c r="O149" s="19"/>
      <c r="P149" s="19"/>
      <c r="Q149" s="19"/>
      <c r="R149" s="19"/>
      <c r="S149" s="19"/>
      <c r="T149" s="20"/>
      <c r="U149" s="20"/>
      <c r="V149" s="20"/>
      <c r="W149" s="20"/>
      <c r="X149" s="20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21">
        <f>SUM(O149:AR149)</f>
        <v>0</v>
      </c>
      <c r="AT149" s="18">
        <f>IFERROR(AS149*M149,"-")</f>
        <v>0</v>
      </c>
    </row>
    <row r="150" spans="1:46" x14ac:dyDescent="0.35">
      <c r="A150" s="22" t="s">
        <v>60</v>
      </c>
      <c r="B150" s="17" t="s">
        <v>61</v>
      </c>
      <c r="C150" s="17" t="s">
        <v>62</v>
      </c>
      <c r="D150" s="17" t="s">
        <v>4</v>
      </c>
      <c r="E150" s="17" t="s">
        <v>141</v>
      </c>
      <c r="F150" s="17" t="s">
        <v>424</v>
      </c>
      <c r="G150" s="17" t="s">
        <v>141</v>
      </c>
      <c r="H150" s="17" t="s">
        <v>144</v>
      </c>
      <c r="I150" s="17" t="s">
        <v>59</v>
      </c>
      <c r="J150" s="17" t="s">
        <v>425</v>
      </c>
      <c r="K150" s="17" t="s">
        <v>63</v>
      </c>
      <c r="L150" s="17" t="s">
        <v>57</v>
      </c>
      <c r="M150" s="18">
        <v>100</v>
      </c>
      <c r="N150" s="19"/>
      <c r="O150" s="20"/>
      <c r="P150" s="20"/>
      <c r="Q150" s="20"/>
      <c r="R150" s="20"/>
      <c r="S150" s="20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21">
        <f>SUM(O150:AR150)</f>
        <v>0</v>
      </c>
      <c r="AT150" s="18">
        <f>IFERROR(AS150*M150,"-")</f>
        <v>0</v>
      </c>
    </row>
    <row r="151" spans="1:46" x14ac:dyDescent="0.35">
      <c r="A151" s="22" t="s">
        <v>322</v>
      </c>
      <c r="B151" s="17" t="s">
        <v>323</v>
      </c>
      <c r="C151" s="17" t="s">
        <v>62</v>
      </c>
      <c r="D151" s="17" t="s">
        <v>4</v>
      </c>
      <c r="E151" s="17" t="s">
        <v>141</v>
      </c>
      <c r="F151" s="17" t="s">
        <v>424</v>
      </c>
      <c r="G151" s="17" t="s">
        <v>141</v>
      </c>
      <c r="H151" s="17" t="s">
        <v>141</v>
      </c>
      <c r="I151" s="17" t="s">
        <v>324</v>
      </c>
      <c r="J151" s="17" t="s">
        <v>432</v>
      </c>
      <c r="K151" s="17" t="s">
        <v>64</v>
      </c>
      <c r="L151" s="17" t="s">
        <v>55</v>
      </c>
      <c r="M151" s="18">
        <v>110</v>
      </c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20"/>
      <c r="Z151" s="20"/>
      <c r="AA151" s="20"/>
      <c r="AB151" s="20"/>
      <c r="AC151" s="20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21">
        <f>SUM(O151:AR151)</f>
        <v>0</v>
      </c>
      <c r="AT151" s="18">
        <f>IFERROR(AS151*M151,"-")</f>
        <v>0</v>
      </c>
    </row>
    <row r="152" spans="1:46" x14ac:dyDescent="0.35">
      <c r="A152" s="22" t="s">
        <v>325</v>
      </c>
      <c r="B152" s="17" t="s">
        <v>326</v>
      </c>
      <c r="C152" s="17" t="s">
        <v>62</v>
      </c>
      <c r="D152" s="17" t="s">
        <v>4</v>
      </c>
      <c r="E152" s="17" t="s">
        <v>141</v>
      </c>
      <c r="F152" s="17" t="s">
        <v>424</v>
      </c>
      <c r="G152" s="17" t="s">
        <v>141</v>
      </c>
      <c r="H152" s="17" t="s">
        <v>142</v>
      </c>
      <c r="I152" s="17" t="s">
        <v>324</v>
      </c>
      <c r="J152" s="17" t="s">
        <v>432</v>
      </c>
      <c r="K152" s="17" t="s">
        <v>64</v>
      </c>
      <c r="L152" s="17" t="s">
        <v>56</v>
      </c>
      <c r="M152" s="18">
        <v>105</v>
      </c>
      <c r="N152" s="19"/>
      <c r="O152" s="19"/>
      <c r="P152" s="19"/>
      <c r="Q152" s="19"/>
      <c r="R152" s="19"/>
      <c r="S152" s="19"/>
      <c r="T152" s="20"/>
      <c r="U152" s="20"/>
      <c r="V152" s="20"/>
      <c r="W152" s="20"/>
      <c r="X152" s="20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21">
        <f>SUM(O152:AR152)</f>
        <v>0</v>
      </c>
      <c r="AT152" s="18">
        <f>IFERROR(AS152*M152,"-")</f>
        <v>0</v>
      </c>
    </row>
    <row r="153" spans="1:46" x14ac:dyDescent="0.35">
      <c r="A153" s="22" t="s">
        <v>327</v>
      </c>
      <c r="B153" s="17" t="s">
        <v>328</v>
      </c>
      <c r="C153" s="17" t="s">
        <v>62</v>
      </c>
      <c r="D153" s="17" t="s">
        <v>4</v>
      </c>
      <c r="E153" s="17" t="s">
        <v>141</v>
      </c>
      <c r="F153" s="17" t="s">
        <v>424</v>
      </c>
      <c r="G153" s="17" t="s">
        <v>141</v>
      </c>
      <c r="H153" s="17" t="s">
        <v>144</v>
      </c>
      <c r="I153" s="17" t="s">
        <v>324</v>
      </c>
      <c r="J153" s="17" t="s">
        <v>432</v>
      </c>
      <c r="K153" s="17" t="s">
        <v>64</v>
      </c>
      <c r="L153" s="17" t="s">
        <v>57</v>
      </c>
      <c r="M153" s="18">
        <v>100</v>
      </c>
      <c r="N153" s="19"/>
      <c r="O153" s="20"/>
      <c r="P153" s="20"/>
      <c r="Q153" s="20"/>
      <c r="R153" s="20"/>
      <c r="S153" s="20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21">
        <f>SUM(O153:AR153)</f>
        <v>0</v>
      </c>
      <c r="AT153" s="18">
        <f>IFERROR(AS153*M153,"-")</f>
        <v>0</v>
      </c>
    </row>
    <row r="154" spans="1:46" x14ac:dyDescent="0.35">
      <c r="A154" s="22" t="s">
        <v>329</v>
      </c>
      <c r="B154" s="17" t="s">
        <v>330</v>
      </c>
      <c r="C154" s="17" t="s">
        <v>62</v>
      </c>
      <c r="D154" s="17" t="s">
        <v>4</v>
      </c>
      <c r="E154" s="17" t="s">
        <v>141</v>
      </c>
      <c r="F154" s="17" t="s">
        <v>424</v>
      </c>
      <c r="G154" s="17" t="s">
        <v>141</v>
      </c>
      <c r="H154" s="17" t="s">
        <v>141</v>
      </c>
      <c r="I154" s="17" t="s">
        <v>331</v>
      </c>
      <c r="J154" s="17" t="s">
        <v>432</v>
      </c>
      <c r="K154" s="17" t="s">
        <v>64</v>
      </c>
      <c r="L154" s="17" t="s">
        <v>55</v>
      </c>
      <c r="M154" s="18">
        <v>110</v>
      </c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20"/>
      <c r="Z154" s="20"/>
      <c r="AA154" s="20"/>
      <c r="AB154" s="20"/>
      <c r="AC154" s="20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21">
        <f>SUM(O154:AR154)</f>
        <v>0</v>
      </c>
      <c r="AT154" s="18">
        <f>IFERROR(AS154*M154,"-")</f>
        <v>0</v>
      </c>
    </row>
    <row r="155" spans="1:46" x14ac:dyDescent="0.35">
      <c r="A155" s="22" t="s">
        <v>332</v>
      </c>
      <c r="B155" s="17" t="s">
        <v>333</v>
      </c>
      <c r="C155" s="17" t="s">
        <v>62</v>
      </c>
      <c r="D155" s="17" t="s">
        <v>4</v>
      </c>
      <c r="E155" s="17" t="s">
        <v>141</v>
      </c>
      <c r="F155" s="17" t="s">
        <v>424</v>
      </c>
      <c r="G155" s="17" t="s">
        <v>141</v>
      </c>
      <c r="H155" s="17" t="s">
        <v>142</v>
      </c>
      <c r="I155" s="17" t="s">
        <v>331</v>
      </c>
      <c r="J155" s="17" t="s">
        <v>432</v>
      </c>
      <c r="K155" s="17" t="s">
        <v>64</v>
      </c>
      <c r="L155" s="17" t="s">
        <v>56</v>
      </c>
      <c r="M155" s="18">
        <v>105</v>
      </c>
      <c r="N155" s="19"/>
      <c r="O155" s="19"/>
      <c r="P155" s="19"/>
      <c r="Q155" s="19"/>
      <c r="R155" s="19"/>
      <c r="S155" s="19"/>
      <c r="T155" s="20"/>
      <c r="U155" s="20"/>
      <c r="V155" s="20"/>
      <c r="W155" s="20"/>
      <c r="X155" s="20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21">
        <f>SUM(O155:AR155)</f>
        <v>0</v>
      </c>
      <c r="AT155" s="18">
        <f>IFERROR(AS155*M155,"-")</f>
        <v>0</v>
      </c>
    </row>
    <row r="156" spans="1:46" x14ac:dyDescent="0.35">
      <c r="A156" s="22" t="s">
        <v>334</v>
      </c>
      <c r="B156" s="17" t="s">
        <v>335</v>
      </c>
      <c r="C156" s="17" t="s">
        <v>62</v>
      </c>
      <c r="D156" s="17" t="s">
        <v>4</v>
      </c>
      <c r="E156" s="17" t="s">
        <v>141</v>
      </c>
      <c r="F156" s="17" t="s">
        <v>424</v>
      </c>
      <c r="G156" s="17" t="s">
        <v>141</v>
      </c>
      <c r="H156" s="17" t="s">
        <v>144</v>
      </c>
      <c r="I156" s="17" t="s">
        <v>331</v>
      </c>
      <c r="J156" s="17" t="s">
        <v>432</v>
      </c>
      <c r="K156" s="17" t="s">
        <v>64</v>
      </c>
      <c r="L156" s="17" t="s">
        <v>57</v>
      </c>
      <c r="M156" s="18">
        <v>100</v>
      </c>
      <c r="N156" s="19"/>
      <c r="O156" s="20"/>
      <c r="P156" s="20"/>
      <c r="Q156" s="20"/>
      <c r="R156" s="20"/>
      <c r="S156" s="20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21">
        <f>SUM(O156:AR156)</f>
        <v>0</v>
      </c>
      <c r="AT156" s="18">
        <f>IFERROR(AS156*M156,"-")</f>
        <v>0</v>
      </c>
    </row>
    <row r="157" spans="1:46" x14ac:dyDescent="0.35">
      <c r="A157" s="22" t="s">
        <v>336</v>
      </c>
      <c r="B157" s="17" t="s">
        <v>337</v>
      </c>
      <c r="C157" s="17" t="s">
        <v>62</v>
      </c>
      <c r="D157" s="17" t="s">
        <v>4</v>
      </c>
      <c r="E157" s="17" t="s">
        <v>141</v>
      </c>
      <c r="F157" s="17" t="s">
        <v>424</v>
      </c>
      <c r="G157" s="17" t="s">
        <v>141</v>
      </c>
      <c r="H157" s="17" t="s">
        <v>141</v>
      </c>
      <c r="I157" s="17" t="s">
        <v>252</v>
      </c>
      <c r="J157" s="17" t="s">
        <v>425</v>
      </c>
      <c r="K157" s="17" t="s">
        <v>63</v>
      </c>
      <c r="L157" s="17" t="s">
        <v>55</v>
      </c>
      <c r="M157" s="18">
        <v>110</v>
      </c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20"/>
      <c r="Z157" s="20"/>
      <c r="AA157" s="20"/>
      <c r="AB157" s="20"/>
      <c r="AC157" s="20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21">
        <f>SUM(O157:AR157)</f>
        <v>0</v>
      </c>
      <c r="AT157" s="18">
        <f>IFERROR(AS157*M157,"-")</f>
        <v>0</v>
      </c>
    </row>
    <row r="158" spans="1:46" x14ac:dyDescent="0.35">
      <c r="A158" s="22" t="s">
        <v>338</v>
      </c>
      <c r="B158" s="17" t="s">
        <v>339</v>
      </c>
      <c r="C158" s="17" t="s">
        <v>62</v>
      </c>
      <c r="D158" s="17" t="s">
        <v>4</v>
      </c>
      <c r="E158" s="17" t="s">
        <v>141</v>
      </c>
      <c r="F158" s="17" t="s">
        <v>424</v>
      </c>
      <c r="G158" s="17" t="s">
        <v>141</v>
      </c>
      <c r="H158" s="17" t="s">
        <v>142</v>
      </c>
      <c r="I158" s="17" t="s">
        <v>252</v>
      </c>
      <c r="J158" s="17" t="s">
        <v>425</v>
      </c>
      <c r="K158" s="17" t="s">
        <v>63</v>
      </c>
      <c r="L158" s="17" t="s">
        <v>56</v>
      </c>
      <c r="M158" s="18">
        <v>105</v>
      </c>
      <c r="N158" s="19"/>
      <c r="O158" s="19"/>
      <c r="P158" s="19"/>
      <c r="Q158" s="19"/>
      <c r="R158" s="19"/>
      <c r="S158" s="19"/>
      <c r="T158" s="20"/>
      <c r="U158" s="20"/>
      <c r="V158" s="20"/>
      <c r="W158" s="20"/>
      <c r="X158" s="20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21">
        <f>SUM(O158:AR158)</f>
        <v>0</v>
      </c>
      <c r="AT158" s="18">
        <f>IFERROR(AS158*M158,"-")</f>
        <v>0</v>
      </c>
    </row>
    <row r="159" spans="1:46" x14ac:dyDescent="0.35">
      <c r="A159" s="22" t="s">
        <v>340</v>
      </c>
      <c r="B159" s="17" t="s">
        <v>341</v>
      </c>
      <c r="C159" s="17" t="s">
        <v>62</v>
      </c>
      <c r="D159" s="17" t="s">
        <v>4</v>
      </c>
      <c r="E159" s="17" t="s">
        <v>141</v>
      </c>
      <c r="F159" s="17" t="s">
        <v>424</v>
      </c>
      <c r="G159" s="17" t="s">
        <v>141</v>
      </c>
      <c r="H159" s="17" t="s">
        <v>144</v>
      </c>
      <c r="I159" s="17" t="s">
        <v>252</v>
      </c>
      <c r="J159" s="17" t="s">
        <v>425</v>
      </c>
      <c r="K159" s="17" t="s">
        <v>63</v>
      </c>
      <c r="L159" s="17" t="s">
        <v>57</v>
      </c>
      <c r="M159" s="18">
        <v>100</v>
      </c>
      <c r="N159" s="19"/>
      <c r="O159" s="20"/>
      <c r="P159" s="20"/>
      <c r="Q159" s="20"/>
      <c r="R159" s="20"/>
      <c r="S159" s="20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21">
        <f>SUM(O159:AR159)</f>
        <v>0</v>
      </c>
      <c r="AT159" s="18">
        <f>IFERROR(AS159*M159,"-")</f>
        <v>0</v>
      </c>
    </row>
    <row r="160" spans="1:46" x14ac:dyDescent="0.35">
      <c r="A160" s="22" t="s">
        <v>342</v>
      </c>
      <c r="B160" s="17" t="s">
        <v>343</v>
      </c>
      <c r="C160" s="17" t="s">
        <v>31</v>
      </c>
      <c r="D160" s="17" t="s">
        <v>4</v>
      </c>
      <c r="E160" s="17" t="s">
        <v>141</v>
      </c>
      <c r="F160" s="17" t="s">
        <v>19</v>
      </c>
      <c r="G160" s="17" t="s">
        <v>141</v>
      </c>
      <c r="H160" s="17" t="s">
        <v>143</v>
      </c>
      <c r="I160" s="17" t="s">
        <v>43</v>
      </c>
      <c r="J160" s="17" t="s">
        <v>432</v>
      </c>
      <c r="K160" s="17" t="s">
        <v>64</v>
      </c>
      <c r="L160" s="17" t="s">
        <v>54</v>
      </c>
      <c r="M160" s="18">
        <v>130</v>
      </c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20"/>
      <c r="AE160" s="20"/>
      <c r="AF160" s="20"/>
      <c r="AG160" s="20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21">
        <f>SUM(O160:AR160)</f>
        <v>0</v>
      </c>
      <c r="AT160" s="18">
        <f>IFERROR(AS160*M160,"-")</f>
        <v>0</v>
      </c>
    </row>
    <row r="161" spans="1:46" x14ac:dyDescent="0.35">
      <c r="A161" s="22" t="s">
        <v>345</v>
      </c>
      <c r="B161" s="17" t="s">
        <v>346</v>
      </c>
      <c r="C161" s="17" t="s">
        <v>31</v>
      </c>
      <c r="D161" s="17" t="s">
        <v>4</v>
      </c>
      <c r="E161" s="17" t="s">
        <v>141</v>
      </c>
      <c r="F161" s="17" t="s">
        <v>19</v>
      </c>
      <c r="G161" s="17" t="s">
        <v>141</v>
      </c>
      <c r="H161" s="17" t="s">
        <v>141</v>
      </c>
      <c r="I161" s="17" t="s">
        <v>43</v>
      </c>
      <c r="J161" s="17" t="s">
        <v>432</v>
      </c>
      <c r="K161" s="17" t="s">
        <v>64</v>
      </c>
      <c r="L161" s="17" t="s">
        <v>55</v>
      </c>
      <c r="M161" s="18">
        <v>120</v>
      </c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20"/>
      <c r="Z161" s="20"/>
      <c r="AA161" s="20"/>
      <c r="AB161" s="20"/>
      <c r="AC161" s="20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21">
        <f>SUM(O161:AR161)</f>
        <v>0</v>
      </c>
      <c r="AT161" s="18">
        <f>IFERROR(AS161*M161,"-")</f>
        <v>0</v>
      </c>
    </row>
    <row r="162" spans="1:46" x14ac:dyDescent="0.35">
      <c r="A162" s="22" t="s">
        <v>347</v>
      </c>
      <c r="B162" s="17" t="s">
        <v>348</v>
      </c>
      <c r="C162" s="17" t="s">
        <v>31</v>
      </c>
      <c r="D162" s="17" t="s">
        <v>4</v>
      </c>
      <c r="E162" s="17" t="s">
        <v>141</v>
      </c>
      <c r="F162" s="17" t="s">
        <v>19</v>
      </c>
      <c r="G162" s="17" t="s">
        <v>141</v>
      </c>
      <c r="H162" s="17" t="s">
        <v>142</v>
      </c>
      <c r="I162" s="17" t="s">
        <v>43</v>
      </c>
      <c r="J162" s="17" t="s">
        <v>432</v>
      </c>
      <c r="K162" s="17" t="s">
        <v>64</v>
      </c>
      <c r="L162" s="17" t="s">
        <v>56</v>
      </c>
      <c r="M162" s="18">
        <v>110</v>
      </c>
      <c r="N162" s="19"/>
      <c r="O162" s="19"/>
      <c r="P162" s="19"/>
      <c r="Q162" s="19"/>
      <c r="R162" s="19"/>
      <c r="S162" s="19"/>
      <c r="T162" s="20"/>
      <c r="U162" s="20"/>
      <c r="V162" s="20"/>
      <c r="W162" s="20"/>
      <c r="X162" s="20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21">
        <f>SUM(O162:AR162)</f>
        <v>0</v>
      </c>
      <c r="AT162" s="18">
        <f>IFERROR(AS162*M162,"-")</f>
        <v>0</v>
      </c>
    </row>
    <row r="163" spans="1:46" x14ac:dyDescent="0.35">
      <c r="A163" s="22" t="s">
        <v>151</v>
      </c>
      <c r="B163" s="17" t="s">
        <v>152</v>
      </c>
      <c r="C163" s="17" t="s">
        <v>31</v>
      </c>
      <c r="D163" s="17" t="s">
        <v>4</v>
      </c>
      <c r="E163" s="17" t="s">
        <v>141</v>
      </c>
      <c r="F163" s="17" t="s">
        <v>19</v>
      </c>
      <c r="G163" s="17" t="s">
        <v>141</v>
      </c>
      <c r="H163" s="17" t="s">
        <v>143</v>
      </c>
      <c r="I163" s="17" t="s">
        <v>150</v>
      </c>
      <c r="J163" s="17" t="s">
        <v>425</v>
      </c>
      <c r="K163" s="17" t="s">
        <v>63</v>
      </c>
      <c r="L163" s="17" t="s">
        <v>54</v>
      </c>
      <c r="M163" s="18">
        <v>130</v>
      </c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20"/>
      <c r="AE163" s="20"/>
      <c r="AF163" s="20"/>
      <c r="AG163" s="20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21">
        <f>SUM(O163:AR163)</f>
        <v>0</v>
      </c>
      <c r="AT163" s="18">
        <f>IFERROR(AS163*M163,"-")</f>
        <v>0</v>
      </c>
    </row>
    <row r="164" spans="1:46" x14ac:dyDescent="0.35">
      <c r="A164" s="22" t="s">
        <v>153</v>
      </c>
      <c r="B164" s="17" t="s">
        <v>154</v>
      </c>
      <c r="C164" s="17" t="s">
        <v>31</v>
      </c>
      <c r="D164" s="17" t="s">
        <v>4</v>
      </c>
      <c r="E164" s="17" t="s">
        <v>141</v>
      </c>
      <c r="F164" s="17" t="s">
        <v>19</v>
      </c>
      <c r="G164" s="17" t="s">
        <v>141</v>
      </c>
      <c r="H164" s="17" t="s">
        <v>141</v>
      </c>
      <c r="I164" s="17" t="s">
        <v>150</v>
      </c>
      <c r="J164" s="17" t="s">
        <v>425</v>
      </c>
      <c r="K164" s="17" t="s">
        <v>63</v>
      </c>
      <c r="L164" s="17" t="s">
        <v>55</v>
      </c>
      <c r="M164" s="18">
        <v>120</v>
      </c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20"/>
      <c r="Z164" s="20"/>
      <c r="AA164" s="20"/>
      <c r="AB164" s="20"/>
      <c r="AC164" s="20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21">
        <f>SUM(O164:AR164)</f>
        <v>0</v>
      </c>
      <c r="AT164" s="18">
        <f>IFERROR(AS164*M164,"-")</f>
        <v>0</v>
      </c>
    </row>
    <row r="165" spans="1:46" x14ac:dyDescent="0.35">
      <c r="A165" s="22" t="s">
        <v>155</v>
      </c>
      <c r="B165" s="17" t="s">
        <v>156</v>
      </c>
      <c r="C165" s="17" t="s">
        <v>31</v>
      </c>
      <c r="D165" s="17" t="s">
        <v>4</v>
      </c>
      <c r="E165" s="17" t="s">
        <v>141</v>
      </c>
      <c r="F165" s="17" t="s">
        <v>19</v>
      </c>
      <c r="G165" s="17" t="s">
        <v>141</v>
      </c>
      <c r="H165" s="17" t="s">
        <v>142</v>
      </c>
      <c r="I165" s="17" t="s">
        <v>150</v>
      </c>
      <c r="J165" s="17" t="s">
        <v>425</v>
      </c>
      <c r="K165" s="17" t="s">
        <v>63</v>
      </c>
      <c r="L165" s="17" t="s">
        <v>56</v>
      </c>
      <c r="M165" s="18">
        <v>110</v>
      </c>
      <c r="N165" s="19"/>
      <c r="O165" s="19"/>
      <c r="P165" s="19"/>
      <c r="Q165" s="19"/>
      <c r="R165" s="19"/>
      <c r="S165" s="19"/>
      <c r="T165" s="20"/>
      <c r="U165" s="20"/>
      <c r="V165" s="20"/>
      <c r="W165" s="20"/>
      <c r="X165" s="20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21">
        <f>SUM(O165:AR165)</f>
        <v>0</v>
      </c>
      <c r="AT165" s="18">
        <f>IFERROR(AS165*M165,"-")</f>
        <v>0</v>
      </c>
    </row>
    <row r="166" spans="1:46" x14ac:dyDescent="0.35">
      <c r="A166" s="22" t="s">
        <v>349</v>
      </c>
      <c r="B166" s="17" t="s">
        <v>350</v>
      </c>
      <c r="C166" s="17" t="s">
        <v>31</v>
      </c>
      <c r="D166" s="17" t="s">
        <v>4</v>
      </c>
      <c r="E166" s="17" t="s">
        <v>141</v>
      </c>
      <c r="F166" s="17" t="s">
        <v>19</v>
      </c>
      <c r="G166" s="17" t="s">
        <v>141</v>
      </c>
      <c r="H166" s="17" t="s">
        <v>143</v>
      </c>
      <c r="I166" s="17" t="s">
        <v>252</v>
      </c>
      <c r="J166" s="17" t="s">
        <v>425</v>
      </c>
      <c r="K166" s="17" t="s">
        <v>63</v>
      </c>
      <c r="L166" s="17" t="s">
        <v>54</v>
      </c>
      <c r="M166" s="18">
        <v>130</v>
      </c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20"/>
      <c r="AE166" s="20"/>
      <c r="AF166" s="20"/>
      <c r="AG166" s="20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21">
        <f>SUM(O166:AR166)</f>
        <v>0</v>
      </c>
      <c r="AT166" s="18">
        <f>IFERROR(AS166*M166,"-")</f>
        <v>0</v>
      </c>
    </row>
    <row r="167" spans="1:46" x14ac:dyDescent="0.35">
      <c r="A167" s="22" t="s">
        <v>351</v>
      </c>
      <c r="B167" s="17" t="s">
        <v>352</v>
      </c>
      <c r="C167" s="17" t="s">
        <v>31</v>
      </c>
      <c r="D167" s="17" t="s">
        <v>4</v>
      </c>
      <c r="E167" s="17" t="s">
        <v>141</v>
      </c>
      <c r="F167" s="17" t="s">
        <v>19</v>
      </c>
      <c r="G167" s="17" t="s">
        <v>141</v>
      </c>
      <c r="H167" s="17" t="s">
        <v>141</v>
      </c>
      <c r="I167" s="17" t="s">
        <v>252</v>
      </c>
      <c r="J167" s="17" t="s">
        <v>425</v>
      </c>
      <c r="K167" s="17" t="s">
        <v>63</v>
      </c>
      <c r="L167" s="17" t="s">
        <v>55</v>
      </c>
      <c r="M167" s="18">
        <v>120</v>
      </c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20"/>
      <c r="Z167" s="20"/>
      <c r="AA167" s="20"/>
      <c r="AB167" s="20"/>
      <c r="AC167" s="20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21">
        <f>SUM(O167:AR167)</f>
        <v>0</v>
      </c>
      <c r="AT167" s="18">
        <f>IFERROR(AS167*M167,"-")</f>
        <v>0</v>
      </c>
    </row>
    <row r="168" spans="1:46" x14ac:dyDescent="0.35">
      <c r="A168" s="22" t="s">
        <v>353</v>
      </c>
      <c r="B168" s="17" t="s">
        <v>354</v>
      </c>
      <c r="C168" s="17" t="s">
        <v>31</v>
      </c>
      <c r="D168" s="17" t="s">
        <v>4</v>
      </c>
      <c r="E168" s="17" t="s">
        <v>141</v>
      </c>
      <c r="F168" s="17" t="s">
        <v>19</v>
      </c>
      <c r="G168" s="17" t="s">
        <v>141</v>
      </c>
      <c r="H168" s="17" t="s">
        <v>142</v>
      </c>
      <c r="I168" s="17" t="s">
        <v>252</v>
      </c>
      <c r="J168" s="17" t="s">
        <v>425</v>
      </c>
      <c r="K168" s="17" t="s">
        <v>63</v>
      </c>
      <c r="L168" s="17" t="s">
        <v>56</v>
      </c>
      <c r="M168" s="18">
        <v>110</v>
      </c>
      <c r="N168" s="19"/>
      <c r="O168" s="19"/>
      <c r="P168" s="19"/>
      <c r="Q168" s="19"/>
      <c r="R168" s="19"/>
      <c r="S168" s="19"/>
      <c r="T168" s="20"/>
      <c r="U168" s="20"/>
      <c r="V168" s="20"/>
      <c r="W168" s="20"/>
      <c r="X168" s="20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21">
        <f>SUM(O168:AR168)</f>
        <v>0</v>
      </c>
      <c r="AT168" s="18">
        <f>IFERROR(AS168*M168,"-")</f>
        <v>0</v>
      </c>
    </row>
    <row r="169" spans="1:46" x14ac:dyDescent="0.35">
      <c r="A169" s="22" t="s">
        <v>399</v>
      </c>
      <c r="B169" s="17" t="s">
        <v>400</v>
      </c>
      <c r="C169" s="17" t="s">
        <v>437</v>
      </c>
      <c r="D169" s="17" t="s">
        <v>5</v>
      </c>
      <c r="E169" s="17" t="s">
        <v>5</v>
      </c>
      <c r="F169" s="17">
        <v>0</v>
      </c>
      <c r="G169" s="17" t="s">
        <v>17</v>
      </c>
      <c r="H169" s="17" t="s">
        <v>102</v>
      </c>
      <c r="I169" s="17" t="s">
        <v>438</v>
      </c>
      <c r="J169" s="17" t="s">
        <v>432</v>
      </c>
      <c r="K169" s="17" t="s">
        <v>64</v>
      </c>
      <c r="L169" s="17" t="s">
        <v>25</v>
      </c>
      <c r="M169" s="18">
        <v>22</v>
      </c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1">
        <f>SUM(O169:AR169)</f>
        <v>0</v>
      </c>
      <c r="AT169" s="18">
        <f>IFERROR(AS169*M169,"-")</f>
        <v>0</v>
      </c>
    </row>
    <row r="170" spans="1:46" x14ac:dyDescent="0.35">
      <c r="A170" s="22" t="s">
        <v>381</v>
      </c>
      <c r="B170" s="17" t="s">
        <v>382</v>
      </c>
      <c r="C170" s="17" t="s">
        <v>437</v>
      </c>
      <c r="D170" s="17" t="s">
        <v>5</v>
      </c>
      <c r="E170" s="17" t="s">
        <v>5</v>
      </c>
      <c r="F170" s="17">
        <v>0</v>
      </c>
      <c r="G170" s="17" t="s">
        <v>21</v>
      </c>
      <c r="H170" s="17" t="s">
        <v>104</v>
      </c>
      <c r="I170" s="17" t="s">
        <v>438</v>
      </c>
      <c r="J170" s="17" t="s">
        <v>432</v>
      </c>
      <c r="K170" s="17" t="s">
        <v>64</v>
      </c>
      <c r="L170" s="17" t="s">
        <v>18</v>
      </c>
      <c r="M170" s="18">
        <v>22</v>
      </c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20"/>
      <c r="AE170" s="20"/>
      <c r="AF170" s="20"/>
      <c r="AG170" s="20"/>
      <c r="AH170" s="20"/>
      <c r="AI170" s="20"/>
      <c r="AJ170" s="20"/>
      <c r="AK170" s="20"/>
      <c r="AL170" s="20"/>
      <c r="AM170" s="19"/>
      <c r="AN170" s="19"/>
      <c r="AO170" s="19"/>
      <c r="AP170" s="19"/>
      <c r="AQ170" s="19"/>
      <c r="AR170" s="19"/>
      <c r="AS170" s="21">
        <f>SUM(O170:AR170)</f>
        <v>0</v>
      </c>
      <c r="AT170" s="18">
        <f>IFERROR(AS170*M170,"-")</f>
        <v>0</v>
      </c>
    </row>
    <row r="171" spans="1:46" x14ac:dyDescent="0.35">
      <c r="A171" s="22" t="s">
        <v>395</v>
      </c>
      <c r="B171" s="17" t="s">
        <v>396</v>
      </c>
      <c r="C171" s="17" t="s">
        <v>439</v>
      </c>
      <c r="D171" s="17" t="s">
        <v>5</v>
      </c>
      <c r="E171" s="17" t="s">
        <v>5</v>
      </c>
      <c r="F171" s="17">
        <v>0</v>
      </c>
      <c r="G171" s="17" t="s">
        <v>17</v>
      </c>
      <c r="H171" s="17" t="s">
        <v>102</v>
      </c>
      <c r="I171" s="17" t="s">
        <v>26</v>
      </c>
      <c r="J171" s="17" t="s">
        <v>432</v>
      </c>
      <c r="K171" s="17" t="s">
        <v>64</v>
      </c>
      <c r="L171" s="17" t="s">
        <v>25</v>
      </c>
      <c r="M171" s="18">
        <v>21.6</v>
      </c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1">
        <f>SUM(O171:AR171)</f>
        <v>0</v>
      </c>
      <c r="AT171" s="18">
        <f>IFERROR(AS171*M171,"-")</f>
        <v>0</v>
      </c>
    </row>
    <row r="172" spans="1:46" x14ac:dyDescent="0.35">
      <c r="A172" s="22" t="s">
        <v>377</v>
      </c>
      <c r="B172" s="17" t="s">
        <v>378</v>
      </c>
      <c r="C172" s="17" t="s">
        <v>439</v>
      </c>
      <c r="D172" s="17" t="s">
        <v>5</v>
      </c>
      <c r="E172" s="17" t="s">
        <v>5</v>
      </c>
      <c r="F172" s="17">
        <v>0</v>
      </c>
      <c r="G172" s="17" t="s">
        <v>21</v>
      </c>
      <c r="H172" s="17" t="s">
        <v>104</v>
      </c>
      <c r="I172" s="17" t="s">
        <v>26</v>
      </c>
      <c r="J172" s="17" t="s">
        <v>432</v>
      </c>
      <c r="K172" s="17" t="s">
        <v>64</v>
      </c>
      <c r="L172" s="17" t="s">
        <v>18</v>
      </c>
      <c r="M172" s="18">
        <v>21.6</v>
      </c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20"/>
      <c r="AE172" s="20"/>
      <c r="AF172" s="20"/>
      <c r="AG172" s="20"/>
      <c r="AH172" s="20"/>
      <c r="AI172" s="20"/>
      <c r="AJ172" s="20"/>
      <c r="AK172" s="20"/>
      <c r="AL172" s="20"/>
      <c r="AM172" s="19"/>
      <c r="AN172" s="19"/>
      <c r="AO172" s="19"/>
      <c r="AP172" s="19"/>
      <c r="AQ172" s="19"/>
      <c r="AR172" s="19"/>
      <c r="AS172" s="21">
        <f>SUM(O172:AR172)</f>
        <v>0</v>
      </c>
      <c r="AT172" s="18">
        <f>IFERROR(AS172*M172,"-")</f>
        <v>0</v>
      </c>
    </row>
    <row r="173" spans="1:46" x14ac:dyDescent="0.35">
      <c r="A173" s="22" t="s">
        <v>397</v>
      </c>
      <c r="B173" s="17" t="s">
        <v>398</v>
      </c>
      <c r="C173" s="17" t="s">
        <v>440</v>
      </c>
      <c r="D173" s="17" t="s">
        <v>5</v>
      </c>
      <c r="E173" s="17" t="s">
        <v>5</v>
      </c>
      <c r="F173" s="17">
        <v>0</v>
      </c>
      <c r="G173" s="17" t="s">
        <v>17</v>
      </c>
      <c r="H173" s="17" t="s">
        <v>102</v>
      </c>
      <c r="I173" s="17" t="s">
        <v>449</v>
      </c>
      <c r="J173" s="17" t="s">
        <v>432</v>
      </c>
      <c r="K173" s="17" t="s">
        <v>64</v>
      </c>
      <c r="L173" s="17" t="s">
        <v>25</v>
      </c>
      <c r="M173" s="18">
        <v>25.2</v>
      </c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1">
        <f>SUM(O173:AR173)</f>
        <v>0</v>
      </c>
      <c r="AT173" s="18">
        <f>IFERROR(AS173*M173,"-")</f>
        <v>0</v>
      </c>
    </row>
    <row r="174" spans="1:46" x14ac:dyDescent="0.35">
      <c r="A174" s="22" t="s">
        <v>379</v>
      </c>
      <c r="B174" s="17" t="s">
        <v>380</v>
      </c>
      <c r="C174" s="17" t="s">
        <v>440</v>
      </c>
      <c r="D174" s="17" t="s">
        <v>5</v>
      </c>
      <c r="E174" s="17" t="s">
        <v>5</v>
      </c>
      <c r="F174" s="17">
        <v>0</v>
      </c>
      <c r="G174" s="17" t="s">
        <v>21</v>
      </c>
      <c r="H174" s="17" t="s">
        <v>104</v>
      </c>
      <c r="I174" s="17" t="s">
        <v>449</v>
      </c>
      <c r="J174" s="17" t="s">
        <v>432</v>
      </c>
      <c r="K174" s="17" t="s">
        <v>64</v>
      </c>
      <c r="L174" s="17" t="s">
        <v>18</v>
      </c>
      <c r="M174" s="18">
        <v>25.2</v>
      </c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20"/>
      <c r="AE174" s="20"/>
      <c r="AF174" s="20"/>
      <c r="AG174" s="20"/>
      <c r="AH174" s="20"/>
      <c r="AI174" s="20"/>
      <c r="AJ174" s="20"/>
      <c r="AK174" s="20"/>
      <c r="AL174" s="20"/>
      <c r="AM174" s="19"/>
      <c r="AN174" s="19"/>
      <c r="AO174" s="19"/>
      <c r="AP174" s="19"/>
      <c r="AQ174" s="19"/>
      <c r="AR174" s="19"/>
      <c r="AS174" s="21">
        <f>SUM(O174:AR174)</f>
        <v>0</v>
      </c>
      <c r="AT174" s="18">
        <f>IFERROR(AS174*M174,"-")</f>
        <v>0</v>
      </c>
    </row>
    <row r="175" spans="1:46" x14ac:dyDescent="0.35">
      <c r="A175" s="22" t="s">
        <v>359</v>
      </c>
      <c r="B175" s="17" t="s">
        <v>360</v>
      </c>
      <c r="C175" s="17" t="s">
        <v>440</v>
      </c>
      <c r="D175" s="17" t="s">
        <v>5</v>
      </c>
      <c r="E175" s="17" t="s">
        <v>5</v>
      </c>
      <c r="F175" s="17">
        <v>0</v>
      </c>
      <c r="G175" s="17" t="s">
        <v>53</v>
      </c>
      <c r="H175" s="17" t="s">
        <v>143</v>
      </c>
      <c r="I175" s="17" t="s">
        <v>449</v>
      </c>
      <c r="J175" s="17" t="s">
        <v>432</v>
      </c>
      <c r="K175" s="17" t="s">
        <v>64</v>
      </c>
      <c r="L175" s="17" t="s">
        <v>54</v>
      </c>
      <c r="M175" s="18">
        <v>18</v>
      </c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20"/>
      <c r="AE175" s="20"/>
      <c r="AF175" s="20"/>
      <c r="AG175" s="20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21">
        <f>SUM(O175:AR175)</f>
        <v>0</v>
      </c>
      <c r="AT175" s="18">
        <f>IFERROR(AS175*M175,"-")</f>
        <v>0</v>
      </c>
    </row>
    <row r="176" spans="1:46" x14ac:dyDescent="0.35">
      <c r="A176" s="22" t="s">
        <v>357</v>
      </c>
      <c r="B176" s="17" t="s">
        <v>358</v>
      </c>
      <c r="C176" s="17" t="s">
        <v>440</v>
      </c>
      <c r="D176" s="17" t="s">
        <v>5</v>
      </c>
      <c r="E176" s="17" t="s">
        <v>5</v>
      </c>
      <c r="F176" s="17">
        <v>0</v>
      </c>
      <c r="G176" s="17" t="s">
        <v>53</v>
      </c>
      <c r="H176" s="17" t="s">
        <v>141</v>
      </c>
      <c r="I176" s="17" t="s">
        <v>449</v>
      </c>
      <c r="J176" s="17" t="s">
        <v>432</v>
      </c>
      <c r="K176" s="17" t="s">
        <v>64</v>
      </c>
      <c r="L176" s="17" t="s">
        <v>55</v>
      </c>
      <c r="M176" s="18">
        <v>16</v>
      </c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20"/>
      <c r="Z176" s="20"/>
      <c r="AA176" s="20"/>
      <c r="AB176" s="20"/>
      <c r="AC176" s="20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21">
        <f>SUM(O176:AR176)</f>
        <v>0</v>
      </c>
      <c r="AT176" s="18">
        <f>IFERROR(AS176*M176,"-")</f>
        <v>0</v>
      </c>
    </row>
    <row r="177" spans="1:46" x14ac:dyDescent="0.35">
      <c r="A177" s="22" t="s">
        <v>361</v>
      </c>
      <c r="B177" s="17" t="s">
        <v>362</v>
      </c>
      <c r="C177" s="17" t="s">
        <v>440</v>
      </c>
      <c r="D177" s="17" t="s">
        <v>5</v>
      </c>
      <c r="E177" s="17" t="s">
        <v>5</v>
      </c>
      <c r="F177" s="17">
        <v>0</v>
      </c>
      <c r="G177" s="17" t="s">
        <v>53</v>
      </c>
      <c r="H177" s="17" t="s">
        <v>142</v>
      </c>
      <c r="I177" s="17" t="s">
        <v>449</v>
      </c>
      <c r="J177" s="17" t="s">
        <v>432</v>
      </c>
      <c r="K177" s="17" t="s">
        <v>64</v>
      </c>
      <c r="L177" s="17" t="s">
        <v>56</v>
      </c>
      <c r="M177" s="18">
        <v>15</v>
      </c>
      <c r="N177" s="19"/>
      <c r="O177" s="19"/>
      <c r="P177" s="19"/>
      <c r="Q177" s="19"/>
      <c r="R177" s="19"/>
      <c r="S177" s="19"/>
      <c r="T177" s="20"/>
      <c r="U177" s="20"/>
      <c r="V177" s="20"/>
      <c r="W177" s="20"/>
      <c r="X177" s="20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21">
        <f>SUM(O177:AR177)</f>
        <v>0</v>
      </c>
      <c r="AT177" s="18">
        <f>IFERROR(AS177*M177,"-")</f>
        <v>0</v>
      </c>
    </row>
    <row r="178" spans="1:46" x14ac:dyDescent="0.35">
      <c r="A178" s="22" t="s">
        <v>355</v>
      </c>
      <c r="B178" s="17" t="s">
        <v>356</v>
      </c>
      <c r="C178" s="17" t="s">
        <v>440</v>
      </c>
      <c r="D178" s="17" t="s">
        <v>5</v>
      </c>
      <c r="E178" s="17" t="s">
        <v>5</v>
      </c>
      <c r="F178" s="17">
        <v>0</v>
      </c>
      <c r="G178" s="17" t="s">
        <v>53</v>
      </c>
      <c r="H178" s="17" t="s">
        <v>144</v>
      </c>
      <c r="I178" s="17" t="s">
        <v>449</v>
      </c>
      <c r="J178" s="17" t="s">
        <v>432</v>
      </c>
      <c r="K178" s="17" t="s">
        <v>64</v>
      </c>
      <c r="L178" s="17" t="s">
        <v>57</v>
      </c>
      <c r="M178" s="18">
        <v>14</v>
      </c>
      <c r="N178" s="19"/>
      <c r="O178" s="20"/>
      <c r="P178" s="20"/>
      <c r="Q178" s="20"/>
      <c r="R178" s="20"/>
      <c r="S178" s="20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21">
        <f>SUM(O178:AR178)</f>
        <v>0</v>
      </c>
      <c r="AT178" s="18">
        <f>IFERROR(AS178*M178,"-")</f>
        <v>0</v>
      </c>
    </row>
    <row r="179" spans="1:46" x14ac:dyDescent="0.35">
      <c r="A179" s="22" t="s">
        <v>403</v>
      </c>
      <c r="B179" s="17" t="s">
        <v>442</v>
      </c>
      <c r="C179" s="17" t="s">
        <v>404</v>
      </c>
      <c r="D179" s="17" t="s">
        <v>5</v>
      </c>
      <c r="E179" s="17" t="s">
        <v>5</v>
      </c>
      <c r="F179" s="17">
        <v>0</v>
      </c>
      <c r="G179" s="17" t="s">
        <v>159</v>
      </c>
      <c r="H179" s="17" t="s">
        <v>160</v>
      </c>
      <c r="I179" s="17">
        <v>0</v>
      </c>
      <c r="J179" s="17" t="s">
        <v>432</v>
      </c>
      <c r="K179" s="17" t="s">
        <v>64</v>
      </c>
      <c r="L179" s="17" t="s">
        <v>441</v>
      </c>
      <c r="M179" s="18">
        <v>62</v>
      </c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20"/>
      <c r="AS179" s="23">
        <f>SUM(O179:AR179)</f>
        <v>0</v>
      </c>
      <c r="AT179" s="18">
        <f>IFERROR(AS179*M179,"-")</f>
        <v>0</v>
      </c>
    </row>
    <row r="180" spans="1:46" x14ac:dyDescent="0.35">
      <c r="A180" s="22" t="s">
        <v>401</v>
      </c>
      <c r="B180" s="17" t="s">
        <v>443</v>
      </c>
      <c r="C180" s="17" t="s">
        <v>402</v>
      </c>
      <c r="D180" s="17" t="s">
        <v>5</v>
      </c>
      <c r="E180" s="17" t="s">
        <v>5</v>
      </c>
      <c r="F180" s="17">
        <v>0</v>
      </c>
      <c r="G180" s="17" t="s">
        <v>159</v>
      </c>
      <c r="H180" s="17" t="s">
        <v>160</v>
      </c>
      <c r="I180" s="17">
        <v>0</v>
      </c>
      <c r="J180" s="17" t="s">
        <v>432</v>
      </c>
      <c r="K180" s="17" t="s">
        <v>64</v>
      </c>
      <c r="L180" s="17" t="s">
        <v>441</v>
      </c>
      <c r="M180" s="18">
        <v>30</v>
      </c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20"/>
      <c r="AS180" s="23">
        <f>SUM(O180:AR180)</f>
        <v>0</v>
      </c>
      <c r="AT180" s="18">
        <f>IFERROR(AS180*M180,"-")</f>
        <v>0</v>
      </c>
    </row>
    <row r="181" spans="1:46" x14ac:dyDescent="0.35">
      <c r="A181" s="22" t="s">
        <v>407</v>
      </c>
      <c r="B181" s="17" t="s">
        <v>444</v>
      </c>
      <c r="C181" s="17" t="s">
        <v>445</v>
      </c>
      <c r="D181" s="17" t="s">
        <v>5</v>
      </c>
      <c r="E181" s="17" t="s">
        <v>5</v>
      </c>
      <c r="F181" s="17">
        <v>0</v>
      </c>
      <c r="G181" s="17" t="s">
        <v>159</v>
      </c>
      <c r="H181" s="17" t="s">
        <v>160</v>
      </c>
      <c r="I181" s="17">
        <v>0</v>
      </c>
      <c r="J181" s="17" t="s">
        <v>432</v>
      </c>
      <c r="K181" s="17" t="s">
        <v>64</v>
      </c>
      <c r="L181" s="17" t="s">
        <v>441</v>
      </c>
      <c r="M181" s="18">
        <v>30</v>
      </c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20"/>
      <c r="AS181" s="23">
        <f>SUM(O181:AR181)</f>
        <v>0</v>
      </c>
      <c r="AT181" s="18">
        <f>IFERROR(AS181*M181,"-")</f>
        <v>0</v>
      </c>
    </row>
    <row r="182" spans="1:46" x14ac:dyDescent="0.35">
      <c r="A182" s="22" t="s">
        <v>405</v>
      </c>
      <c r="B182" s="17" t="s">
        <v>446</v>
      </c>
      <c r="C182" s="17" t="s">
        <v>406</v>
      </c>
      <c r="D182" s="17" t="s">
        <v>5</v>
      </c>
      <c r="E182" s="17" t="s">
        <v>5</v>
      </c>
      <c r="F182" s="17">
        <v>0</v>
      </c>
      <c r="G182" s="17" t="s">
        <v>159</v>
      </c>
      <c r="H182" s="17" t="s">
        <v>160</v>
      </c>
      <c r="I182" s="17">
        <v>0</v>
      </c>
      <c r="J182" s="17" t="s">
        <v>432</v>
      </c>
      <c r="K182" s="17" t="s">
        <v>64</v>
      </c>
      <c r="L182" s="17" t="s">
        <v>441</v>
      </c>
      <c r="M182" s="18">
        <v>15</v>
      </c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20"/>
      <c r="AS182" s="23">
        <f>SUM(O182:AR182)</f>
        <v>0</v>
      </c>
      <c r="AT182" s="18">
        <f>IFERROR(AS182*M182,"-")</f>
        <v>0</v>
      </c>
    </row>
    <row r="183" spans="1:46" x14ac:dyDescent="0.35">
      <c r="A183" s="22" t="s">
        <v>408</v>
      </c>
      <c r="B183" s="17" t="s">
        <v>447</v>
      </c>
      <c r="C183" s="17" t="s">
        <v>409</v>
      </c>
      <c r="D183" s="17" t="s">
        <v>5</v>
      </c>
      <c r="E183" s="17" t="s">
        <v>5</v>
      </c>
      <c r="F183" s="17">
        <v>0</v>
      </c>
      <c r="G183" s="17" t="s">
        <v>159</v>
      </c>
      <c r="H183" s="17" t="s">
        <v>160</v>
      </c>
      <c r="I183" s="17">
        <v>0</v>
      </c>
      <c r="J183" s="17" t="s">
        <v>432</v>
      </c>
      <c r="K183" s="17" t="s">
        <v>64</v>
      </c>
      <c r="L183" s="17" t="s">
        <v>441</v>
      </c>
      <c r="M183" s="18">
        <v>30</v>
      </c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20"/>
      <c r="AS183" s="23">
        <f>SUM(O183:AR183)</f>
        <v>0</v>
      </c>
      <c r="AT183" s="18">
        <f>IFERROR(AS183*M183,"-")</f>
        <v>0</v>
      </c>
    </row>
    <row r="184" spans="1:46" x14ac:dyDescent="0.35">
      <c r="A184" s="22" t="s">
        <v>410</v>
      </c>
      <c r="B184" s="17" t="s">
        <v>448</v>
      </c>
      <c r="C184" s="17" t="s">
        <v>411</v>
      </c>
      <c r="D184" s="17" t="s">
        <v>5</v>
      </c>
      <c r="E184" s="17" t="s">
        <v>5</v>
      </c>
      <c r="F184" s="17">
        <v>0</v>
      </c>
      <c r="G184" s="17" t="s">
        <v>159</v>
      </c>
      <c r="H184" s="17" t="s">
        <v>160</v>
      </c>
      <c r="I184" s="17">
        <v>0</v>
      </c>
      <c r="J184" s="17" t="s">
        <v>432</v>
      </c>
      <c r="K184" s="17" t="s">
        <v>64</v>
      </c>
      <c r="L184" s="17" t="s">
        <v>441</v>
      </c>
      <c r="M184" s="18">
        <v>30</v>
      </c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20"/>
      <c r="AS184" s="23">
        <f>SUM(O184:AR184)</f>
        <v>0</v>
      </c>
      <c r="AT184" s="18">
        <f>IFERROR(AS184*M184,"-")</f>
        <v>0</v>
      </c>
    </row>
  </sheetData>
  <autoFilter ref="A5:AT5" xr:uid="{5396B958-6D65-4F63-955B-B13A6F8DF2E3}"/>
  <conditionalFormatting sqref="A5">
    <cfRule type="duplicateValues" dxfId="11" priority="13"/>
  </conditionalFormatting>
  <conditionalFormatting sqref="F5:I5">
    <cfRule type="containsText" dxfId="10" priority="6" operator="containsText" text="JUNIORS">
      <formula>NOT(ISERROR(SEARCH("JUNIORS",F5)))</formula>
    </cfRule>
    <cfRule type="containsText" dxfId="9" priority="7" operator="containsText" text="TODDLERS">
      <formula>NOT(ISERROR(SEARCH("TODDLERS",F5)))</formula>
    </cfRule>
    <cfRule type="containsText" dxfId="8" priority="8" operator="containsText" text="KIDS">
      <formula>NOT(ISERROR(SEARCH("KIDS",F5)))</formula>
    </cfRule>
    <cfRule type="containsText" dxfId="7" priority="9" operator="containsText" text="WOMENS">
      <formula>NOT(ISERROR(SEARCH("WOMENS",F5)))</formula>
    </cfRule>
    <cfRule type="containsText" dxfId="6" priority="10" operator="containsText" text="EVERYDAY">
      <formula>NOT(ISERROR(SEARCH("EVERYDAY",F5)))</formula>
    </cfRule>
    <cfRule type="cellIs" dxfId="5" priority="11" operator="equal">
      <formula>"ACTIVE"</formula>
    </cfRule>
    <cfRule type="containsText" dxfId="4" priority="12" operator="containsText" text="OUTDOOR">
      <formula>NOT(ISERROR(SEARCH("OUTDOOR",F5)))</formula>
    </cfRule>
  </conditionalFormatting>
  <conditionalFormatting sqref="AS6:AS129">
    <cfRule type="cellIs" dxfId="3" priority="5" operator="lessThan">
      <formula>24</formula>
    </cfRule>
  </conditionalFormatting>
  <conditionalFormatting sqref="AS130:AS168">
    <cfRule type="cellIs" dxfId="2" priority="4" operator="lessThan">
      <formula>6</formula>
    </cfRule>
  </conditionalFormatting>
  <conditionalFormatting sqref="AS169:AS174">
    <cfRule type="cellIs" dxfId="1" priority="3" operator="lessThan">
      <formula>24</formula>
    </cfRule>
  </conditionalFormatting>
  <conditionalFormatting sqref="AS175:AS178">
    <cfRule type="cellIs" dxfId="0" priority="2" operator="lessThan">
      <formula>6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65DE4C0709BA4BB169681BD14CCC8C" ma:contentTypeVersion="14" ma:contentTypeDescription="Create a new document." ma:contentTypeScope="" ma:versionID="1671818a410b9181c54e5a63ae5a24e5">
  <xsd:schema xmlns:xsd="http://www.w3.org/2001/XMLSchema" xmlns:xs="http://www.w3.org/2001/XMLSchema" xmlns:p="http://schemas.microsoft.com/office/2006/metadata/properties" xmlns:ns2="969ce496-b65c-49d5-ae34-f9a90c9b28bd" xmlns:ns3="84751bc5-fd77-46a4-8062-b6b854515a36" targetNamespace="http://schemas.microsoft.com/office/2006/metadata/properties" ma:root="true" ma:fieldsID="e7784a90f3d4435c2facbbdddd3f8197" ns2:_="" ns3:_="">
    <xsd:import namespace="969ce496-b65c-49d5-ae34-f9a90c9b28bd"/>
    <xsd:import namespace="84751bc5-fd77-46a4-8062-b6b854515a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9ce496-b65c-49d5-ae34-f9a90c9b28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5f9c63-d8ab-4d3d-b7cd-838db08dc7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751bc5-fd77-46a4-8062-b6b854515a3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5e9df6b-e845-488f-bf30-ffc61e163d2e}" ma:internalName="TaxCatchAll" ma:showField="CatchAllData" ma:web="84751bc5-fd77-46a4-8062-b6b854515a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4751bc5-fd77-46a4-8062-b6b854515a36" xsi:nil="true"/>
    <lcf76f155ced4ddcb4097134ff3c332f xmlns="969ce496-b65c-49d5-ae34-f9a90c9b28b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8C7D74-5D20-42E9-9421-E45A3294C9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9ce496-b65c-49d5-ae34-f9a90c9b28bd"/>
    <ds:schemaRef ds:uri="84751bc5-fd77-46a4-8062-b6b854515a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7BC410-48FD-462A-9421-771E69D6B184}">
  <ds:schemaRefs>
    <ds:schemaRef ds:uri="http://schemas.microsoft.com/office/2006/metadata/properties"/>
    <ds:schemaRef ds:uri="http://schemas.microsoft.com/office/infopath/2007/PartnerControls"/>
    <ds:schemaRef ds:uri="84751bc5-fd77-46a4-8062-b6b854515a36"/>
    <ds:schemaRef ds:uri="969ce496-b65c-49d5-ae34-f9a90c9b28bd"/>
  </ds:schemaRefs>
</ds:datastoreItem>
</file>

<file path=customXml/itemProps3.xml><?xml version="1.0" encoding="utf-8"?>
<ds:datastoreItem xmlns:ds="http://schemas.openxmlformats.org/officeDocument/2006/customXml" ds:itemID="{891D12EE-E993-4772-A404-2A37A745B05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c970d48-f7b9-48b0-9606-072fbefb514d}" enabled="1" method="Standard" siteId="{049e3382-8cdc-477b-9317-951b0468966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Tania Ahmed</dc:creator>
  <cp:keywords/>
  <dc:description/>
  <cp:lastModifiedBy>Radford, Darren</cp:lastModifiedBy>
  <cp:revision/>
  <dcterms:created xsi:type="dcterms:W3CDTF">2025-06-04T14:41:51Z</dcterms:created>
  <dcterms:modified xsi:type="dcterms:W3CDTF">2026-08-15T19:52:21Z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0x0101001565DE4C0709BA4BB169681BD14CCC8C</vt:lpwstr>
  </property>
  <property fmtid="{D5CDD505-2E9C-101B-9397-08002B2CF9AE}" pid="3" name="MediaServiceImageTags">
    <vt:lpwstr/>
  </property>
</Properties>
</file>